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patno\Desktop\Forms\"/>
    </mc:Choice>
  </mc:AlternateContent>
  <xr:revisionPtr revIDLastSave="0" documentId="8_{89542F73-6CBA-465F-A192-81AD680F8EAF}" xr6:coauthVersionLast="44" xr6:coauthVersionMax="44" xr10:uidLastSave="{00000000-0000-0000-0000-000000000000}"/>
  <bookViews>
    <workbookView xWindow="-120" yWindow="-120" windowWidth="21840" windowHeight="13140"/>
  </bookViews>
  <sheets>
    <sheet name="Payment Application" sheetId="2" r:id="rId1"/>
    <sheet name="Budget Summary" sheetId="1" r:id="rId2"/>
  </sheets>
  <definedNames>
    <definedName name="_xlnm.Print_Area" localSheetId="1">'Budget Summary'!$A$1:$J$24</definedName>
    <definedName name="_xlnm.Print_Area" localSheetId="0">'Payment Application'!$A$1:$K$47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4" i="1" l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9" i="1"/>
  <c r="G10" i="1"/>
  <c r="G24" i="1" s="1"/>
  <c r="K27" i="2" s="1"/>
  <c r="G11" i="1"/>
  <c r="G12" i="1"/>
  <c r="I12" i="1"/>
  <c r="G13" i="1"/>
  <c r="I13" i="1"/>
  <c r="G14" i="1"/>
  <c r="I14" i="1"/>
  <c r="G15" i="1"/>
  <c r="I15" i="1"/>
  <c r="G16" i="1"/>
  <c r="I16" i="1"/>
  <c r="G17" i="1"/>
  <c r="I17" i="1"/>
  <c r="G18" i="1"/>
  <c r="I18" i="1"/>
  <c r="G19" i="1"/>
  <c r="I19" i="1"/>
  <c r="G20" i="1"/>
  <c r="I20" i="1"/>
  <c r="G21" i="1"/>
  <c r="I21" i="1"/>
  <c r="G22" i="1"/>
  <c r="I22" i="1"/>
  <c r="G23" i="1"/>
  <c r="I23" i="1"/>
  <c r="G9" i="1"/>
  <c r="F24" i="1"/>
  <c r="K33" i="2" s="1"/>
  <c r="E24" i="1"/>
  <c r="D24" i="1"/>
  <c r="C24" i="1"/>
  <c r="H24" i="1"/>
  <c r="D27" i="2"/>
  <c r="D29" i="2" s="1"/>
  <c r="C27" i="2"/>
  <c r="C29" i="2"/>
  <c r="I9" i="1"/>
  <c r="I11" i="1"/>
  <c r="K21" i="2" l="1"/>
  <c r="K25" i="2" s="1"/>
  <c r="K23" i="2"/>
  <c r="K29" i="2"/>
  <c r="K31" i="2"/>
  <c r="K35" i="2" s="1"/>
  <c r="I10" i="1"/>
  <c r="I24" i="1" s="1"/>
</calcChain>
</file>

<file path=xl/sharedStrings.xml><?xml version="1.0" encoding="utf-8"?>
<sst xmlns="http://schemas.openxmlformats.org/spreadsheetml/2006/main" count="95" uniqueCount="85">
  <si>
    <t xml:space="preserve">    TOTAL</t>
  </si>
  <si>
    <t>PAGE 1  0F   2  PAGES</t>
  </si>
  <si>
    <t xml:space="preserve">ARCHITECT:  </t>
  </si>
  <si>
    <t xml:space="preserve">ENGINEER:  </t>
  </si>
  <si>
    <t xml:space="preserve">CONTRACT DATE:  </t>
  </si>
  <si>
    <t>APPLICATION DATE:</t>
  </si>
  <si>
    <t>APPLICATION NO:</t>
  </si>
  <si>
    <t>CHANGE ORDER SUMMARY</t>
  </si>
  <si>
    <t>PERIOD FROM:</t>
  </si>
  <si>
    <t>TO:</t>
  </si>
  <si>
    <t>ADDITIONS $</t>
  </si>
  <si>
    <t>DEDUCTIONS $</t>
  </si>
  <si>
    <t>Application is made for Payment, as shown below, in connection with the Contract.</t>
  </si>
  <si>
    <t>(Construction project billing format and change order log is attached)</t>
  </si>
  <si>
    <t>The present status of the account for this Contract is as follows:</t>
  </si>
  <si>
    <t>$</t>
  </si>
  <si>
    <t>2.  NET CHANGE BY CHANGE ORDER (Fee Included) .........................................................................................................</t>
  </si>
  <si>
    <t>Net change by Change Orders</t>
  </si>
  <si>
    <t>5.  RETAINAGE:</t>
  </si>
  <si>
    <t>to payment in the amount shown on Line 8 above.</t>
  </si>
  <si>
    <t>By:</t>
  </si>
  <si>
    <t>Date:</t>
  </si>
  <si>
    <t>TOTALS THIS PAY APP</t>
  </si>
  <si>
    <t>Previous Change Order 
Totals From Previous Pay Applications</t>
  </si>
  <si>
    <t xml:space="preserve">         </t>
  </si>
  <si>
    <t>1.  ORIGINAL CONTRACT SUM (a)  ................................................................................................................................................</t>
  </si>
  <si>
    <t>3.  CONTRACT SUM TO DATE (b) ..............................................................................................................................................</t>
  </si>
  <si>
    <t>4. TOTAL COMPLETED &amp; STORED TO DATE (d).......................................................................................................................</t>
  </si>
  <si>
    <t>% OF LINE 4 ......................................................................................</t>
  </si>
  <si>
    <t>6.  TOTAL EARNED LESS RETAINAGE (= 4 - 5).........................................................................................................................</t>
  </si>
  <si>
    <t>7.  LESS PREVIOUS PAYMENTS PAID (e).................................................................................................................................</t>
  </si>
  <si>
    <t>8.  CURRENT PAYMENT DUE (h).................................................................................................................................................</t>
  </si>
  <si>
    <t>PROJECT (Project Name, City &amp; State):</t>
  </si>
  <si>
    <t>Ashland Construction Company</t>
  </si>
  <si>
    <t>4601 Atlantic Ave</t>
  </si>
  <si>
    <t>Raleigh, NC 27604</t>
  </si>
  <si>
    <t xml:space="preserve">Ashland Construction Project  Manager: </t>
  </si>
  <si>
    <t>Vendor # :</t>
  </si>
  <si>
    <t>Task Code :</t>
  </si>
  <si>
    <t>Account :</t>
  </si>
  <si>
    <t>Amount :</t>
  </si>
  <si>
    <t>Approved by:</t>
  </si>
  <si>
    <t>Date approved:</t>
  </si>
  <si>
    <t>ASHLAND CONSTRUCTION COMPANY  USE ONLY</t>
  </si>
  <si>
    <t>REMIT TO (General Contractor):</t>
  </si>
  <si>
    <t>FOR SUBCONTRACTOR/SUPPLIER USE</t>
  </si>
  <si>
    <t>Subcontract/Purchase Order #:</t>
  </si>
  <si>
    <t>ITEM #</t>
  </si>
  <si>
    <t>A</t>
  </si>
  <si>
    <t>B</t>
  </si>
  <si>
    <t>C</t>
  </si>
  <si>
    <t>D</t>
  </si>
  <si>
    <t>E</t>
  </si>
  <si>
    <t>F</t>
  </si>
  <si>
    <t>G</t>
  </si>
  <si>
    <t>H</t>
  </si>
  <si>
    <t>I</t>
  </si>
  <si>
    <t>DESCRIPTION OF WORK</t>
  </si>
  <si>
    <t>SCHEDULED VALUE</t>
  </si>
  <si>
    <t>WORK COMPLETED</t>
  </si>
  <si>
    <t>THIS PERIOD</t>
  </si>
  <si>
    <t>MATERIALS</t>
  </si>
  <si>
    <t>PRESENTLY STORED        (NOT IN D OR E)</t>
  </si>
  <si>
    <t>TOTAL</t>
  </si>
  <si>
    <t>COMPLETED AND STORED TO DATE (D+E+F)</t>
  </si>
  <si>
    <t>%                          (G/C)</t>
  </si>
  <si>
    <t>BALANCE TO FINISH (C-G)</t>
  </si>
  <si>
    <t>Subcontractor/Supplier:</t>
  </si>
  <si>
    <t>In Accordance with the Contract and this Application, the Subcontractor/Supplier is entitled</t>
  </si>
  <si>
    <t>SUBCONTRACTOR/SUPPLIER APPLICATION AND CERTIFICATE FOR PAYMENT</t>
  </si>
  <si>
    <t>or Subcontractor/Supplier under their Contract)</t>
  </si>
  <si>
    <t xml:space="preserve">SUB/SUPPLIER (Payee):  </t>
  </si>
  <si>
    <t>(This Certificate is not negotiable.  It is payable only to the payee named herein and its issuance, payment and acceptance are without prejudice to any rights of the General Contractor</t>
  </si>
  <si>
    <t>CONTINUATION SHEET</t>
  </si>
  <si>
    <t>PAGE 2  0F   2  PAGES</t>
  </si>
  <si>
    <t>APPLICATION NO. :</t>
  </si>
  <si>
    <t>APPLICATION DATE :</t>
  </si>
  <si>
    <t>PERIOD TO:</t>
  </si>
  <si>
    <t>GENERAL CONTRACTOR'S PROJECT NO.:</t>
  </si>
  <si>
    <t>SUBCONTRACTOR SUPPLIER :</t>
  </si>
  <si>
    <t>FROM PREVIOUS APPLICATION               (D + E)</t>
  </si>
  <si>
    <t>RETAINAGE           (IF VARIABLE) RATE</t>
  </si>
  <si>
    <t>Job # :</t>
  </si>
  <si>
    <t>Change Order(s) This Application
List Change Order Numbers</t>
  </si>
  <si>
    <t>ELECTRONIC SIGNATURE OF SUBCONTRACTOR/SUPPLIER PER AGREEMENT TO CONDUCT THIS TRANSACTION BY ELECTRONIC MEANS PER THE UNIFORM ELECTRONIC TRANSACTIONS ACT.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</si>
</sst>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7" formatCode="&quot;$&quot;#,##0.00_);\(&quot;$&quot;#,##0.00\)"/>
    <numFmt numFmtId="8" formatCode="&quot;$&quot;#,##0.00_);[Red]\(&quot;$&quot;#,##0.00\)"/>
    <numFmt numFmtId="165" formatCode="&quot;$&quot;#,##0.00"/>
    <numFmt numFmtId="166" formatCode="mmm\ dd\,\ yyyy"/>
    <numFmt numFmtId="167" formatCode="0_)"/>
    <numFmt numFmtId="168" formatCode="&quot;$&quot;#,##0"/>
    <numFmt numFmtId="169" formatCode="0.0000000%"/>
  </numFmts>
  <fonts count="46" x14ac:knownFonts="1">
    <font>
      <sz val="10"/>
      <name val="MS Sans Serif"/>
    </font>
    <font>
      <sz val="10"/>
      <name val="MS Sans Serif"/>
      <family val="2"/>
    </font>
    <font>
      <sz val="10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1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i/>
      <sz val="11"/>
      <name val="Arial"/>
      <family val="2"/>
    </font>
    <font>
      <sz val="7"/>
      <name val="Arial"/>
      <family val="2"/>
    </font>
    <font>
      <sz val="9"/>
      <color indexed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6"/>
      <name val="Arial"/>
      <family val="2"/>
    </font>
    <font>
      <sz val="12"/>
      <color indexed="1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u/>
      <sz val="8"/>
      <name val="Arial"/>
      <family val="2"/>
    </font>
    <font>
      <sz val="12"/>
      <name val="Arial"/>
      <family val="2"/>
    </font>
    <font>
      <sz val="7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color indexed="10"/>
      <name val="Arial"/>
      <family val="2"/>
    </font>
    <font>
      <sz val="8"/>
      <color indexed="9"/>
      <name val="Arial"/>
      <family val="2"/>
    </font>
    <font>
      <b/>
      <sz val="6"/>
      <color indexed="8"/>
      <name val="Arial"/>
      <family val="2"/>
    </font>
    <font>
      <sz val="8"/>
      <color indexed="8"/>
      <name val="Arial"/>
      <family val="2"/>
    </font>
    <font>
      <sz val="6"/>
      <color indexed="8"/>
      <name val="Arial"/>
      <family val="2"/>
    </font>
    <font>
      <b/>
      <sz val="9"/>
      <name val="Arial"/>
      <family val="2"/>
    </font>
    <font>
      <u/>
      <sz val="8"/>
      <color indexed="8"/>
      <name val="Arial"/>
      <family val="2"/>
    </font>
    <font>
      <sz val="8.5"/>
      <name val="Arial"/>
      <family val="2"/>
    </font>
    <font>
      <sz val="6"/>
      <color indexed="9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8"/>
      <color indexed="12"/>
      <name val="Arial"/>
      <family val="2"/>
    </font>
    <font>
      <u/>
      <sz val="10"/>
      <color indexed="12"/>
      <name val="Arial"/>
      <family val="2"/>
    </font>
    <font>
      <b/>
      <u/>
      <sz val="10"/>
      <color indexed="12"/>
      <name val="Arial"/>
      <family val="2"/>
    </font>
    <font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8" fontId="1" fillId="0" borderId="0" applyFont="0" applyFill="0" applyBorder="0" applyAlignment="0" applyProtection="0"/>
    <xf numFmtId="0" fontId="10" fillId="0" borderId="0"/>
    <xf numFmtId="0" fontId="1" fillId="0" borderId="0"/>
    <xf numFmtId="9" fontId="1" fillId="0" borderId="0" applyFont="0" applyFill="0" applyBorder="0" applyAlignment="0" applyProtection="0"/>
  </cellStyleXfs>
  <cellXfs count="208">
    <xf numFmtId="0" fontId="0" fillId="0" borderId="0" xfId="0"/>
    <xf numFmtId="0" fontId="0" fillId="0" borderId="0" xfId="0" applyFill="1"/>
    <xf numFmtId="0" fontId="9" fillId="2" borderId="1" xfId="3" applyFont="1" applyFill="1" applyBorder="1" applyAlignment="1">
      <alignment horizontal="left"/>
    </xf>
    <xf numFmtId="0" fontId="13" fillId="2" borderId="1" xfId="3" applyFont="1" applyFill="1" applyBorder="1" applyAlignment="1">
      <alignment horizontal="left"/>
    </xf>
    <xf numFmtId="0" fontId="10" fillId="0" borderId="0" xfId="2" applyFill="1"/>
    <xf numFmtId="0" fontId="10" fillId="2" borderId="0" xfId="3" applyFont="1" applyFill="1" applyAlignment="1">
      <alignment horizontal="left"/>
    </xf>
    <xf numFmtId="0" fontId="18" fillId="2" borderId="0" xfId="3" applyFont="1" applyFill="1" applyAlignment="1" applyProtection="1">
      <alignment horizontal="left"/>
      <protection locked="0"/>
    </xf>
    <xf numFmtId="0" fontId="15" fillId="2" borderId="2" xfId="3" applyFont="1" applyFill="1" applyBorder="1" applyAlignment="1" applyProtection="1">
      <alignment horizontal="left"/>
      <protection locked="0"/>
    </xf>
    <xf numFmtId="0" fontId="18" fillId="2" borderId="0" xfId="3" applyFont="1" applyFill="1" applyAlignment="1">
      <alignment horizontal="left"/>
    </xf>
    <xf numFmtId="0" fontId="10" fillId="2" borderId="0" xfId="3" applyFont="1" applyFill="1" applyAlignment="1">
      <alignment horizontal="center"/>
    </xf>
    <xf numFmtId="0" fontId="23" fillId="2" borderId="1" xfId="3" applyFont="1" applyFill="1" applyBorder="1" applyAlignment="1">
      <alignment horizontal="left" vertical="center"/>
    </xf>
    <xf numFmtId="0" fontId="18" fillId="2" borderId="1" xfId="3" applyFont="1" applyFill="1" applyBorder="1" applyAlignment="1" applyProtection="1">
      <alignment horizontal="left" vertical="top"/>
      <protection locked="0"/>
    </xf>
    <xf numFmtId="0" fontId="10" fillId="2" borderId="1" xfId="3" applyFont="1" applyFill="1" applyBorder="1" applyAlignment="1">
      <alignment horizontal="left" vertical="top"/>
    </xf>
    <xf numFmtId="0" fontId="10" fillId="2" borderId="1" xfId="3" applyFont="1" applyFill="1" applyBorder="1" applyAlignment="1">
      <alignment vertical="top"/>
    </xf>
    <xf numFmtId="0" fontId="12" fillId="2" borderId="3" xfId="3" applyFont="1" applyFill="1" applyBorder="1" applyAlignment="1">
      <alignment horizontal="left" vertical="center"/>
    </xf>
    <xf numFmtId="166" fontId="24" fillId="2" borderId="2" xfId="3" applyNumberFormat="1" applyFont="1" applyFill="1" applyBorder="1" applyAlignment="1">
      <alignment horizontal="left"/>
    </xf>
    <xf numFmtId="0" fontId="14" fillId="2" borderId="0" xfId="3" applyFont="1" applyFill="1" applyAlignment="1">
      <alignment horizontal="left"/>
    </xf>
    <xf numFmtId="0" fontId="14" fillId="2" borderId="0" xfId="3" applyFont="1" applyFill="1" applyBorder="1" applyAlignment="1">
      <alignment horizontal="left"/>
    </xf>
    <xf numFmtId="0" fontId="10" fillId="2" borderId="0" xfId="3" applyFont="1" applyFill="1" applyBorder="1" applyAlignment="1"/>
    <xf numFmtId="0" fontId="10" fillId="2" borderId="0" xfId="3" applyFont="1" applyFill="1" applyBorder="1" applyAlignment="1">
      <alignment horizontal="left"/>
    </xf>
    <xf numFmtId="0" fontId="10" fillId="2" borderId="0" xfId="3" applyFont="1" applyFill="1" applyAlignment="1"/>
    <xf numFmtId="0" fontId="11" fillId="2" borderId="4" xfId="3" applyFont="1" applyFill="1" applyBorder="1" applyAlignment="1">
      <alignment horizontal="left"/>
    </xf>
    <xf numFmtId="0" fontId="32" fillId="2" borderId="0" xfId="3" applyFont="1" applyFill="1" applyAlignment="1">
      <alignment horizontal="left"/>
    </xf>
    <xf numFmtId="0" fontId="33" fillId="2" borderId="0" xfId="3" applyFont="1" applyFill="1" applyAlignment="1">
      <alignment horizontal="left"/>
    </xf>
    <xf numFmtId="0" fontId="35" fillId="2" borderId="0" xfId="3" applyFont="1" applyFill="1" applyAlignment="1">
      <alignment horizontal="left"/>
    </xf>
    <xf numFmtId="0" fontId="39" fillId="2" borderId="0" xfId="3" applyFont="1" applyFill="1" applyAlignment="1">
      <alignment horizontal="left"/>
    </xf>
    <xf numFmtId="0" fontId="41" fillId="2" borderId="0" xfId="3" applyFont="1" applyFill="1" applyAlignment="1">
      <alignment horizontal="left"/>
    </xf>
    <xf numFmtId="0" fontId="11" fillId="2" borderId="0" xfId="3" applyFont="1" applyFill="1" applyAlignment="1">
      <alignment horizontal="left"/>
    </xf>
    <xf numFmtId="0" fontId="40" fillId="2" borderId="5" xfId="3" applyFont="1" applyFill="1" applyBorder="1" applyAlignment="1">
      <alignment horizontal="left"/>
    </xf>
    <xf numFmtId="0" fontId="11" fillId="2" borderId="0" xfId="3" applyFont="1" applyFill="1" applyBorder="1" applyAlignment="1">
      <alignment horizontal="left"/>
    </xf>
    <xf numFmtId="0" fontId="17" fillId="2" borderId="0" xfId="3" applyFont="1" applyFill="1" applyBorder="1" applyAlignment="1">
      <alignment horizontal="left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/>
    <xf numFmtId="0" fontId="7" fillId="0" borderId="6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7" fontId="7" fillId="0" borderId="6" xfId="0" applyNumberFormat="1" applyFont="1" applyFill="1" applyBorder="1" applyAlignment="1">
      <alignment vertical="center"/>
    </xf>
    <xf numFmtId="0" fontId="4" fillId="0" borderId="6" xfId="0" applyFont="1" applyFill="1" applyBorder="1"/>
    <xf numFmtId="0" fontId="9" fillId="0" borderId="6" xfId="0" applyFont="1" applyFill="1" applyBorder="1"/>
    <xf numFmtId="7" fontId="7" fillId="0" borderId="0" xfId="0" applyNumberFormat="1" applyFont="1" applyFill="1" applyBorder="1" applyAlignment="1">
      <alignment vertical="center"/>
    </xf>
    <xf numFmtId="7" fontId="7" fillId="0" borderId="0" xfId="0" applyNumberFormat="1" applyFont="1" applyFill="1" applyBorder="1"/>
    <xf numFmtId="0" fontId="26" fillId="2" borderId="7" xfId="3" applyFont="1" applyFill="1" applyBorder="1" applyAlignment="1">
      <alignment horizontal="center"/>
    </xf>
    <xf numFmtId="0" fontId="26" fillId="2" borderId="8" xfId="3" applyFont="1" applyFill="1" applyBorder="1" applyAlignment="1">
      <alignment horizontal="center"/>
    </xf>
    <xf numFmtId="169" fontId="0" fillId="0" borderId="0" xfId="4" applyNumberFormat="1" applyFont="1" applyFill="1"/>
    <xf numFmtId="0" fontId="23" fillId="2" borderId="0" xfId="3" applyFont="1" applyFill="1" applyBorder="1" applyAlignment="1">
      <alignment horizontal="left" vertical="center"/>
    </xf>
    <xf numFmtId="0" fontId="18" fillId="2" borderId="0" xfId="3" applyFont="1" applyFill="1" applyBorder="1" applyAlignment="1" applyProtection="1">
      <alignment horizontal="left" vertical="top"/>
      <protection locked="0"/>
    </xf>
    <xf numFmtId="0" fontId="10" fillId="2" borderId="0" xfId="3" applyFont="1" applyFill="1" applyBorder="1" applyAlignment="1">
      <alignment horizontal="left" vertical="top"/>
    </xf>
    <xf numFmtId="0" fontId="10" fillId="2" borderId="0" xfId="3" applyFont="1" applyFill="1" applyBorder="1" applyAlignment="1">
      <alignment vertical="top"/>
    </xf>
    <xf numFmtId="0" fontId="40" fillId="2" borderId="0" xfId="3" applyFont="1" applyFill="1" applyBorder="1" applyAlignment="1">
      <alignment horizontal="left"/>
    </xf>
    <xf numFmtId="7" fontId="7" fillId="0" borderId="9" xfId="0" applyNumberFormat="1" applyFont="1" applyBorder="1" applyAlignment="1">
      <alignment vertical="center"/>
    </xf>
    <xf numFmtId="0" fontId="7" fillId="0" borderId="10" xfId="0" applyNumberFormat="1" applyFont="1" applyFill="1" applyBorder="1" applyAlignment="1">
      <alignment horizontal="center" vertical="center" wrapText="1"/>
    </xf>
    <xf numFmtId="0" fontId="8" fillId="0" borderId="10" xfId="0" applyNumberFormat="1" applyFont="1" applyFill="1" applyBorder="1" applyAlignment="1">
      <alignment horizontal="center" vertical="center" wrapText="1"/>
    </xf>
    <xf numFmtId="8" fontId="7" fillId="0" borderId="6" xfId="1" applyNumberFormat="1" applyFont="1" applyBorder="1" applyAlignment="1">
      <alignment vertical="center"/>
    </xf>
    <xf numFmtId="7" fontId="7" fillId="0" borderId="6" xfId="0" applyNumberFormat="1" applyFont="1" applyFill="1" applyBorder="1"/>
    <xf numFmtId="0" fontId="10" fillId="2" borderId="1" xfId="3" applyFont="1" applyFill="1" applyBorder="1" applyAlignment="1">
      <alignment horizontal="center"/>
    </xf>
    <xf numFmtId="0" fontId="11" fillId="2" borderId="0" xfId="3" applyFont="1" applyFill="1" applyAlignment="1">
      <alignment horizontal="center"/>
    </xf>
    <xf numFmtId="0" fontId="10" fillId="0" borderId="0" xfId="2" applyFill="1" applyAlignment="1">
      <alignment horizontal="center"/>
    </xf>
    <xf numFmtId="0" fontId="17" fillId="2" borderId="0" xfId="3" applyFont="1" applyFill="1" applyAlignment="1">
      <alignment horizontal="center"/>
    </xf>
    <xf numFmtId="0" fontId="12" fillId="2" borderId="1" xfId="3" applyFont="1" applyFill="1" applyBorder="1" applyAlignment="1">
      <alignment horizontal="center"/>
    </xf>
    <xf numFmtId="0" fontId="16" fillId="2" borderId="0" xfId="3" applyFont="1" applyFill="1" applyAlignment="1">
      <alignment horizontal="center"/>
    </xf>
    <xf numFmtId="0" fontId="16" fillId="2" borderId="2" xfId="3" applyFont="1" applyFill="1" applyBorder="1" applyAlignment="1">
      <alignment horizontal="center"/>
    </xf>
    <xf numFmtId="0" fontId="17" fillId="2" borderId="2" xfId="3" applyFont="1" applyFill="1" applyBorder="1" applyAlignment="1">
      <alignment horizontal="center"/>
    </xf>
    <xf numFmtId="0" fontId="19" fillId="2" borderId="1" xfId="3" applyFont="1" applyFill="1" applyBorder="1" applyAlignment="1">
      <alignment horizontal="center"/>
    </xf>
    <xf numFmtId="0" fontId="19" fillId="2" borderId="0" xfId="3" applyFont="1" applyFill="1" applyBorder="1" applyAlignment="1">
      <alignment horizontal="center"/>
    </xf>
    <xf numFmtId="0" fontId="10" fillId="2" borderId="3" xfId="3" applyFont="1" applyFill="1" applyBorder="1" applyAlignment="1">
      <alignment horizontal="center"/>
    </xf>
    <xf numFmtId="165" fontId="11" fillId="2" borderId="11" xfId="3" applyNumberFormat="1" applyFont="1" applyFill="1" applyBorder="1" applyAlignment="1">
      <alignment horizontal="center"/>
    </xf>
    <xf numFmtId="165" fontId="11" fillId="2" borderId="12" xfId="3" applyNumberFormat="1" applyFont="1" applyFill="1" applyBorder="1" applyAlignment="1">
      <alignment horizontal="center"/>
    </xf>
    <xf numFmtId="168" fontId="26" fillId="2" borderId="13" xfId="3" applyNumberFormat="1" applyFont="1" applyFill="1" applyBorder="1" applyAlignment="1">
      <alignment horizontal="center"/>
    </xf>
    <xf numFmtId="168" fontId="26" fillId="2" borderId="8" xfId="3" applyNumberFormat="1" applyFont="1" applyFill="1" applyBorder="1" applyAlignment="1">
      <alignment horizontal="center"/>
    </xf>
    <xf numFmtId="165" fontId="11" fillId="2" borderId="7" xfId="1" applyNumberFormat="1" applyFont="1" applyFill="1" applyBorder="1" applyAlignment="1">
      <alignment horizontal="center"/>
    </xf>
    <xf numFmtId="165" fontId="11" fillId="2" borderId="8" xfId="1" applyNumberFormat="1" applyFont="1" applyFill="1" applyBorder="1" applyAlignment="1">
      <alignment horizontal="center"/>
    </xf>
    <xf numFmtId="165" fontId="26" fillId="2" borderId="14" xfId="3" applyNumberFormat="1" applyFont="1" applyFill="1" applyBorder="1" applyAlignment="1">
      <alignment horizontal="center"/>
    </xf>
    <xf numFmtId="165" fontId="26" fillId="2" borderId="15" xfId="3" applyNumberFormat="1" applyFont="1" applyFill="1" applyBorder="1" applyAlignment="1">
      <alignment horizontal="center"/>
    </xf>
    <xf numFmtId="165" fontId="19" fillId="2" borderId="16" xfId="3" applyNumberFormat="1" applyFont="1" applyFill="1" applyBorder="1" applyAlignment="1">
      <alignment horizontal="center"/>
    </xf>
    <xf numFmtId="165" fontId="19" fillId="2" borderId="17" xfId="3" applyNumberFormat="1" applyFont="1" applyFill="1" applyBorder="1" applyAlignment="1">
      <alignment horizontal="center"/>
    </xf>
    <xf numFmtId="0" fontId="32" fillId="2" borderId="0" xfId="3" applyFont="1" applyFill="1" applyAlignment="1">
      <alignment horizontal="center"/>
    </xf>
    <xf numFmtId="0" fontId="34" fillId="2" borderId="0" xfId="3" applyFont="1" applyFill="1" applyAlignment="1">
      <alignment horizontal="center"/>
    </xf>
    <xf numFmtId="0" fontId="37" fillId="2" borderId="0" xfId="3" applyFont="1" applyFill="1" applyAlignment="1">
      <alignment horizontal="center"/>
    </xf>
    <xf numFmtId="0" fontId="41" fillId="2" borderId="0" xfId="3" applyFont="1" applyFill="1" applyAlignment="1">
      <alignment horizontal="center"/>
    </xf>
    <xf numFmtId="0" fontId="40" fillId="2" borderId="5" xfId="3" applyFont="1" applyFill="1" applyBorder="1" applyAlignment="1">
      <alignment horizontal="center"/>
    </xf>
    <xf numFmtId="166" fontId="42" fillId="2" borderId="5" xfId="3" applyNumberFormat="1" applyFont="1" applyFill="1" applyBorder="1" applyAlignment="1" applyProtection="1">
      <alignment horizontal="center"/>
      <protection locked="0"/>
    </xf>
    <xf numFmtId="0" fontId="40" fillId="2" borderId="0" xfId="3" applyFont="1" applyFill="1" applyBorder="1" applyAlignment="1">
      <alignment horizontal="center"/>
    </xf>
    <xf numFmtId="166" fontId="42" fillId="2" borderId="0" xfId="3" applyNumberFormat="1" applyFont="1" applyFill="1" applyBorder="1" applyAlignment="1" applyProtection="1">
      <alignment horizontal="center"/>
      <protection locked="0"/>
    </xf>
    <xf numFmtId="0" fontId="10" fillId="2" borderId="1" xfId="3" applyFont="1" applyFill="1" applyBorder="1" applyAlignment="1"/>
    <xf numFmtId="0" fontId="11" fillId="2" borderId="0" xfId="3" applyFont="1" applyFill="1" applyAlignment="1"/>
    <xf numFmtId="0" fontId="19" fillId="2" borderId="2" xfId="3" applyFont="1" applyFill="1" applyBorder="1" applyAlignment="1"/>
    <xf numFmtId="0" fontId="19" fillId="2" borderId="0" xfId="3" applyFont="1" applyFill="1" applyAlignment="1"/>
    <xf numFmtId="0" fontId="20" fillId="2" borderId="2" xfId="3" applyFont="1" applyFill="1" applyBorder="1" applyAlignment="1"/>
    <xf numFmtId="0" fontId="11" fillId="2" borderId="1" xfId="3" applyFont="1" applyFill="1" applyBorder="1" applyAlignment="1"/>
    <xf numFmtId="0" fontId="11" fillId="2" borderId="0" xfId="3" applyFont="1" applyFill="1" applyBorder="1" applyAlignment="1"/>
    <xf numFmtId="0" fontId="1" fillId="2" borderId="0" xfId="3" applyFill="1" applyAlignment="1"/>
    <xf numFmtId="0" fontId="12" fillId="2" borderId="13" xfId="3" applyFont="1" applyFill="1" applyBorder="1" applyAlignment="1"/>
    <xf numFmtId="0" fontId="12" fillId="2" borderId="1" xfId="3" applyFont="1" applyFill="1" applyBorder="1" applyAlignment="1"/>
    <xf numFmtId="0" fontId="10" fillId="0" borderId="0" xfId="2" applyFill="1" applyAlignment="1"/>
    <xf numFmtId="0" fontId="1" fillId="2" borderId="1" xfId="3" applyFill="1" applyBorder="1" applyAlignment="1"/>
    <xf numFmtId="0" fontId="14" fillId="2" borderId="1" xfId="3" applyFont="1" applyFill="1" applyBorder="1" applyAlignment="1"/>
    <xf numFmtId="0" fontId="20" fillId="2" borderId="0" xfId="3" applyFont="1" applyFill="1" applyAlignment="1"/>
    <xf numFmtId="0" fontId="21" fillId="2" borderId="0" xfId="3" applyFont="1" applyFill="1" applyBorder="1" applyAlignment="1"/>
    <xf numFmtId="0" fontId="22" fillId="2" borderId="0" xfId="3" applyFont="1" applyFill="1" applyAlignment="1">
      <alignment vertical="top"/>
    </xf>
    <xf numFmtId="1" fontId="24" fillId="2" borderId="0" xfId="3" applyNumberFormat="1" applyFont="1" applyFill="1" applyBorder="1" applyAlignment="1">
      <alignment vertical="top"/>
    </xf>
    <xf numFmtId="166" fontId="44" fillId="2" borderId="2" xfId="3" applyNumberFormat="1" applyFont="1" applyFill="1" applyBorder="1" applyAlignment="1" applyProtection="1">
      <protection locked="0"/>
    </xf>
    <xf numFmtId="167" fontId="43" fillId="2" borderId="0" xfId="3" applyNumberFormat="1" applyFont="1" applyFill="1" applyBorder="1" applyAlignment="1" applyProtection="1">
      <protection locked="0"/>
    </xf>
    <xf numFmtId="0" fontId="29" fillId="2" borderId="0" xfId="3" applyFont="1" applyFill="1" applyBorder="1" applyAlignment="1" applyProtection="1">
      <protection locked="0"/>
    </xf>
    <xf numFmtId="39" fontId="30" fillId="2" borderId="2" xfId="3" applyNumberFormat="1" applyFont="1" applyFill="1" applyBorder="1" applyAlignment="1"/>
    <xf numFmtId="0" fontId="29" fillId="2" borderId="0" xfId="3" applyFont="1" applyFill="1" applyAlignment="1"/>
    <xf numFmtId="39" fontId="30" fillId="2" borderId="0" xfId="3" applyNumberFormat="1" applyFont="1" applyFill="1" applyAlignment="1"/>
    <xf numFmtId="0" fontId="6" fillId="2" borderId="0" xfId="3" applyFont="1" applyFill="1" applyAlignment="1"/>
    <xf numFmtId="0" fontId="38" fillId="2" borderId="5" xfId="3" applyFont="1" applyFill="1" applyBorder="1" applyAlignment="1"/>
    <xf numFmtId="0" fontId="9" fillId="2" borderId="1" xfId="3" applyFont="1" applyFill="1" applyBorder="1" applyAlignment="1" applyProtection="1">
      <protection locked="0"/>
    </xf>
    <xf numFmtId="0" fontId="9" fillId="2" borderId="13" xfId="3" applyFont="1" applyFill="1" applyBorder="1" applyAlignment="1" applyProtection="1">
      <protection locked="0"/>
    </xf>
    <xf numFmtId="0" fontId="10" fillId="0" borderId="0" xfId="2" applyFill="1" applyBorder="1" applyAlignment="1">
      <alignment horizontal="center"/>
    </xf>
    <xf numFmtId="0" fontId="27" fillId="2" borderId="18" xfId="3" applyFont="1" applyFill="1" applyBorder="1" applyAlignment="1">
      <alignment horizontal="left" wrapText="1"/>
    </xf>
    <xf numFmtId="0" fontId="27" fillId="2" borderId="19" xfId="3" applyFont="1" applyFill="1" applyBorder="1" applyAlignment="1">
      <alignment horizontal="left" wrapText="1"/>
    </xf>
    <xf numFmtId="0" fontId="10" fillId="2" borderId="0" xfId="2" applyFill="1" applyAlignment="1">
      <alignment horizontal="left"/>
    </xf>
    <xf numFmtId="0" fontId="10" fillId="0" borderId="0" xfId="2" applyFill="1" applyAlignment="1">
      <alignment horizontal="left"/>
    </xf>
    <xf numFmtId="0" fontId="12" fillId="2" borderId="1" xfId="3" applyFont="1" applyFill="1" applyBorder="1" applyAlignment="1">
      <alignment horizontal="left"/>
    </xf>
    <xf numFmtId="0" fontId="16" fillId="2" borderId="0" xfId="3" applyFont="1" applyFill="1" applyAlignment="1">
      <alignment horizontal="left"/>
    </xf>
    <xf numFmtId="0" fontId="16" fillId="2" borderId="2" xfId="3" applyFont="1" applyFill="1" applyBorder="1" applyAlignment="1">
      <alignment horizontal="left"/>
    </xf>
    <xf numFmtId="0" fontId="17" fillId="2" borderId="0" xfId="3" applyFont="1" applyFill="1" applyAlignment="1">
      <alignment horizontal="left"/>
    </xf>
    <xf numFmtId="0" fontId="17" fillId="2" borderId="2" xfId="3" applyFont="1" applyFill="1" applyBorder="1" applyAlignment="1">
      <alignment horizontal="left"/>
    </xf>
    <xf numFmtId="0" fontId="11" fillId="2" borderId="1" xfId="3" applyFont="1" applyFill="1" applyBorder="1" applyAlignment="1">
      <alignment horizontal="left"/>
    </xf>
    <xf numFmtId="0" fontId="27" fillId="2" borderId="13" xfId="3" applyFont="1" applyFill="1" applyBorder="1" applyAlignment="1">
      <alignment horizontal="left" wrapText="1"/>
    </xf>
    <xf numFmtId="0" fontId="27" fillId="2" borderId="14" xfId="3" applyFont="1" applyFill="1" applyBorder="1" applyAlignment="1">
      <alignment horizontal="left" wrapText="1"/>
    </xf>
    <xf numFmtId="0" fontId="14" fillId="2" borderId="1" xfId="3" applyFont="1" applyFill="1" applyBorder="1" applyAlignment="1">
      <alignment horizontal="left"/>
    </xf>
    <xf numFmtId="0" fontId="34" fillId="2" borderId="0" xfId="3" applyFont="1" applyFill="1" applyAlignment="1">
      <alignment horizontal="left"/>
    </xf>
    <xf numFmtId="0" fontId="36" fillId="2" borderId="0" xfId="3" applyFont="1" applyFill="1" applyAlignment="1">
      <alignment horizontal="left"/>
    </xf>
    <xf numFmtId="0" fontId="28" fillId="2" borderId="0" xfId="3" applyFont="1" applyFill="1" applyAlignment="1">
      <alignment horizontal="left"/>
    </xf>
    <xf numFmtId="0" fontId="19" fillId="2" borderId="5" xfId="3" applyFont="1" applyFill="1" applyBorder="1" applyAlignment="1">
      <alignment horizontal="left"/>
    </xf>
    <xf numFmtId="0" fontId="12" fillId="2" borderId="13" xfId="3" applyFont="1" applyFill="1" applyBorder="1" applyAlignment="1">
      <alignment horizontal="left"/>
    </xf>
    <xf numFmtId="0" fontId="10" fillId="2" borderId="1" xfId="3" applyFont="1" applyFill="1" applyBorder="1" applyAlignment="1">
      <alignment horizontal="left"/>
    </xf>
    <xf numFmtId="0" fontId="19" fillId="2" borderId="2" xfId="3" applyFont="1" applyFill="1" applyBorder="1" applyAlignment="1">
      <alignment horizontal="left"/>
    </xf>
    <xf numFmtId="0" fontId="19" fillId="2" borderId="0" xfId="3" applyFont="1" applyFill="1" applyAlignment="1">
      <alignment horizontal="left"/>
    </xf>
    <xf numFmtId="0" fontId="20" fillId="2" borderId="2" xfId="3" applyFont="1" applyFill="1" applyBorder="1" applyAlignment="1">
      <alignment horizontal="left"/>
    </xf>
    <xf numFmtId="166" fontId="19" fillId="2" borderId="2" xfId="3" applyNumberFormat="1" applyFont="1" applyFill="1" applyBorder="1" applyAlignment="1">
      <alignment horizontal="left"/>
    </xf>
    <xf numFmtId="166" fontId="24" fillId="2" borderId="1" xfId="3" applyNumberFormat="1" applyFont="1" applyFill="1" applyBorder="1" applyAlignment="1">
      <alignment horizontal="left" vertical="top"/>
    </xf>
    <xf numFmtId="166" fontId="24" fillId="2" borderId="0" xfId="3" applyNumberFormat="1" applyFont="1" applyFill="1" applyBorder="1" applyAlignment="1">
      <alignment horizontal="left" vertical="top"/>
    </xf>
    <xf numFmtId="0" fontId="31" fillId="2" borderId="2" xfId="3" applyFont="1" applyFill="1" applyBorder="1" applyAlignment="1">
      <alignment horizontal="left"/>
    </xf>
    <xf numFmtId="0" fontId="1" fillId="2" borderId="0" xfId="3" applyFont="1" applyFill="1" applyBorder="1" applyAlignment="1">
      <alignment horizontal="left"/>
    </xf>
    <xf numFmtId="0" fontId="1" fillId="2" borderId="0" xfId="3" applyFill="1" applyAlignment="1">
      <alignment horizontal="left"/>
    </xf>
    <xf numFmtId="0" fontId="1" fillId="2" borderId="5" xfId="3" applyFill="1" applyBorder="1" applyAlignment="1">
      <alignment horizontal="left"/>
    </xf>
    <xf numFmtId="0" fontId="1" fillId="2" borderId="20" xfId="3" applyFill="1" applyBorder="1" applyAlignment="1">
      <alignment horizontal="left"/>
    </xf>
    <xf numFmtId="0" fontId="12" fillId="2" borderId="21" xfId="3" applyFont="1" applyFill="1" applyBorder="1" applyAlignment="1">
      <alignment horizontal="left"/>
    </xf>
    <xf numFmtId="0" fontId="12" fillId="2" borderId="14" xfId="3" applyFont="1" applyFill="1" applyBorder="1" applyAlignment="1">
      <alignment horizontal="left"/>
    </xf>
    <xf numFmtId="0" fontId="4" fillId="2" borderId="0" xfId="3" applyFont="1" applyFill="1" applyAlignment="1">
      <alignment horizontal="left"/>
    </xf>
    <xf numFmtId="0" fontId="11" fillId="2" borderId="22" xfId="3" applyFont="1" applyFill="1" applyBorder="1" applyAlignment="1">
      <alignment horizontal="left"/>
    </xf>
    <xf numFmtId="0" fontId="23" fillId="2" borderId="0" xfId="3" applyFont="1" applyFill="1" applyAlignment="1" applyProtection="1">
      <alignment horizontal="left"/>
      <protection locked="0"/>
    </xf>
    <xf numFmtId="0" fontId="5" fillId="2" borderId="23" xfId="3" applyFont="1" applyFill="1" applyBorder="1" applyAlignment="1">
      <alignment horizontal="left"/>
    </xf>
    <xf numFmtId="0" fontId="5" fillId="2" borderId="13" xfId="3" applyFont="1" applyFill="1" applyBorder="1" applyAlignment="1">
      <alignment horizontal="left"/>
    </xf>
    <xf numFmtId="0" fontId="5" fillId="2" borderId="1" xfId="3" applyFont="1" applyFill="1" applyBorder="1" applyAlignment="1">
      <alignment horizontal="left"/>
    </xf>
    <xf numFmtId="0" fontId="7" fillId="0" borderId="10" xfId="0" applyNumberFormat="1" applyFont="1" applyFill="1" applyBorder="1" applyAlignment="1">
      <alignment horizontal="center" vertical="center"/>
    </xf>
    <xf numFmtId="0" fontId="7" fillId="0" borderId="24" xfId="0" applyNumberFormat="1" applyFont="1" applyFill="1" applyBorder="1" applyAlignment="1">
      <alignment horizontal="center" vertical="center"/>
    </xf>
    <xf numFmtId="0" fontId="7" fillId="0" borderId="24" xfId="0" applyNumberFormat="1" applyFont="1" applyFill="1" applyBorder="1" applyAlignment="1">
      <alignment horizontal="center" vertical="center" wrapText="1"/>
    </xf>
    <xf numFmtId="10" fontId="7" fillId="0" borderId="9" xfId="0" applyNumberFormat="1" applyFont="1" applyBorder="1" applyAlignment="1">
      <alignment vertical="center"/>
    </xf>
    <xf numFmtId="10" fontId="7" fillId="0" borderId="9" xfId="0" applyNumberFormat="1" applyFont="1" applyBorder="1" applyAlignment="1"/>
    <xf numFmtId="0" fontId="12" fillId="2" borderId="25" xfId="3" applyFont="1" applyFill="1" applyBorder="1" applyAlignment="1">
      <alignment horizontal="left"/>
    </xf>
    <xf numFmtId="0" fontId="10" fillId="0" borderId="0" xfId="3" applyFont="1" applyFill="1" applyAlignment="1"/>
    <xf numFmtId="0" fontId="27" fillId="0" borderId="0" xfId="3" applyFont="1" applyFill="1" applyBorder="1" applyAlignment="1">
      <alignment horizontal="left"/>
    </xf>
    <xf numFmtId="0" fontId="27" fillId="0" borderId="0" xfId="3" applyFont="1" applyFill="1" applyBorder="1" applyAlignment="1"/>
    <xf numFmtId="0" fontId="22" fillId="0" borderId="0" xfId="3" applyFont="1" applyFill="1" applyBorder="1" applyAlignment="1">
      <alignment horizontal="left" vertical="top"/>
    </xf>
    <xf numFmtId="0" fontId="17" fillId="0" borderId="0" xfId="3" applyFont="1" applyFill="1" applyBorder="1" applyAlignment="1">
      <alignment horizontal="left"/>
    </xf>
    <xf numFmtId="0" fontId="17" fillId="0" borderId="0" xfId="3" applyFont="1" applyFill="1" applyBorder="1" applyAlignment="1">
      <alignment horizontal="center"/>
    </xf>
    <xf numFmtId="0" fontId="11" fillId="0" borderId="0" xfId="3" applyFont="1" applyFill="1" applyBorder="1" applyAlignment="1">
      <alignment horizontal="center"/>
    </xf>
    <xf numFmtId="0" fontId="10" fillId="0" borderId="0" xfId="3" applyFont="1" applyFill="1" applyBorder="1" applyAlignment="1"/>
    <xf numFmtId="0" fontId="10" fillId="0" borderId="0" xfId="3" applyFont="1" applyFill="1" applyBorder="1" applyAlignment="1">
      <alignment horizontal="left"/>
    </xf>
    <xf numFmtId="0" fontId="12" fillId="0" borderId="0" xfId="3" applyFont="1" applyFill="1" applyBorder="1" applyAlignment="1"/>
    <xf numFmtId="0" fontId="11" fillId="0" borderId="0" xfId="3" applyFont="1" applyFill="1" applyBorder="1" applyAlignment="1">
      <alignment horizontal="left"/>
    </xf>
    <xf numFmtId="0" fontId="3" fillId="0" borderId="0" xfId="3" applyFont="1" applyFill="1" applyBorder="1" applyAlignment="1">
      <alignment horizontal="left"/>
    </xf>
    <xf numFmtId="0" fontId="20" fillId="0" borderId="0" xfId="3" applyFont="1" applyFill="1" applyBorder="1" applyAlignment="1">
      <alignment horizontal="left"/>
    </xf>
    <xf numFmtId="0" fontId="9" fillId="0" borderId="0" xfId="3" applyFont="1" applyFill="1" applyBorder="1" applyAlignment="1"/>
    <xf numFmtId="0" fontId="5" fillId="2" borderId="14" xfId="3" applyFont="1" applyFill="1" applyBorder="1" applyAlignment="1">
      <alignment horizontal="left"/>
    </xf>
    <xf numFmtId="0" fontId="12" fillId="2" borderId="14" xfId="3" applyFont="1" applyFill="1" applyBorder="1" applyAlignment="1"/>
    <xf numFmtId="0" fontId="9" fillId="2" borderId="14" xfId="3" applyFont="1" applyFill="1" applyBorder="1" applyAlignment="1" applyProtection="1">
      <protection locked="0"/>
    </xf>
    <xf numFmtId="0" fontId="7" fillId="2" borderId="0" xfId="3" applyFont="1" applyFill="1" applyAlignment="1">
      <alignment horizontal="left"/>
    </xf>
    <xf numFmtId="0" fontId="4" fillId="0" borderId="0" xfId="3" applyFont="1" applyFill="1" applyBorder="1" applyAlignment="1">
      <alignment horizontal="left"/>
    </xf>
    <xf numFmtId="0" fontId="16" fillId="0" borderId="0" xfId="3" applyFont="1" applyFill="1" applyBorder="1" applyAlignment="1">
      <alignment horizontal="left"/>
    </xf>
    <xf numFmtId="0" fontId="7" fillId="0" borderId="0" xfId="3" applyFont="1" applyFill="1" applyBorder="1" applyAlignment="1">
      <alignment horizontal="left"/>
    </xf>
    <xf numFmtId="0" fontId="7" fillId="0" borderId="0" xfId="3" applyFont="1" applyFill="1" applyBorder="1" applyAlignment="1">
      <alignment horizontal="center"/>
    </xf>
    <xf numFmtId="0" fontId="7" fillId="0" borderId="0" xfId="3" applyFont="1" applyFill="1" applyBorder="1" applyAlignment="1"/>
    <xf numFmtId="0" fontId="45" fillId="0" borderId="0" xfId="3" applyFont="1" applyFill="1" applyBorder="1" applyAlignment="1">
      <alignment horizontal="left"/>
    </xf>
    <xf numFmtId="0" fontId="4" fillId="0" borderId="0" xfId="3" applyFont="1" applyFill="1" applyBorder="1" applyAlignment="1">
      <alignment horizontal="right"/>
    </xf>
    <xf numFmtId="0" fontId="7" fillId="0" borderId="26" xfId="3" applyFont="1" applyFill="1" applyBorder="1" applyAlignment="1"/>
    <xf numFmtId="0" fontId="7" fillId="0" borderId="22" xfId="3" applyFont="1" applyFill="1" applyBorder="1" applyAlignment="1">
      <alignment horizontal="center"/>
    </xf>
    <xf numFmtId="0" fontId="7" fillId="0" borderId="27" xfId="3" applyFont="1" applyFill="1" applyBorder="1" applyAlignment="1">
      <alignment horizontal="left"/>
    </xf>
    <xf numFmtId="10" fontId="7" fillId="0" borderId="0" xfId="0" applyNumberFormat="1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 vertical="center"/>
    </xf>
    <xf numFmtId="167" fontId="25" fillId="2" borderId="1" xfId="3" applyNumberFormat="1" applyFont="1" applyFill="1" applyBorder="1" applyAlignment="1" applyProtection="1">
      <alignment horizontal="left"/>
      <protection locked="0"/>
    </xf>
    <xf numFmtId="0" fontId="19" fillId="2" borderId="0" xfId="3" applyFont="1" applyFill="1" applyAlignment="1">
      <alignment horizontal="left" vertical="top" wrapText="1"/>
    </xf>
    <xf numFmtId="0" fontId="40" fillId="2" borderId="0" xfId="3" applyFont="1" applyFill="1" applyAlignment="1">
      <alignment horizontal="left" vertical="top" wrapText="1"/>
    </xf>
    <xf numFmtId="0" fontId="26" fillId="2" borderId="12" xfId="3" applyFont="1" applyFill="1" applyBorder="1" applyAlignment="1">
      <alignment horizontal="center" vertical="center"/>
    </xf>
    <xf numFmtId="0" fontId="0" fillId="0" borderId="28" xfId="0" applyBorder="1"/>
    <xf numFmtId="0" fontId="10" fillId="2" borderId="29" xfId="3" applyFont="1" applyFill="1" applyBorder="1" applyAlignment="1">
      <alignment horizontal="center" wrapText="1"/>
    </xf>
    <xf numFmtId="0" fontId="0" fillId="0" borderId="30" xfId="0" applyBorder="1"/>
    <xf numFmtId="0" fontId="0" fillId="0" borderId="4" xfId="0" applyBorder="1"/>
    <xf numFmtId="0" fontId="0" fillId="0" borderId="31" xfId="0" applyBorder="1"/>
    <xf numFmtId="0" fontId="4" fillId="2" borderId="29" xfId="3" applyFont="1" applyFill="1" applyBorder="1" applyAlignment="1">
      <alignment horizontal="center" wrapText="1"/>
    </xf>
    <xf numFmtId="0" fontId="0" fillId="0" borderId="32" xfId="0" applyBorder="1"/>
    <xf numFmtId="0" fontId="0" fillId="0" borderId="33" xfId="0" applyBorder="1"/>
    <xf numFmtId="0" fontId="11" fillId="2" borderId="4" xfId="3" applyFont="1" applyFill="1" applyBorder="1" applyAlignment="1">
      <alignment horizontal="center"/>
    </xf>
    <xf numFmtId="0" fontId="11" fillId="2" borderId="31" xfId="3" applyFont="1" applyFill="1" applyBorder="1" applyAlignment="1">
      <alignment horizontal="center"/>
    </xf>
    <xf numFmtId="0" fontId="26" fillId="2" borderId="11" xfId="3" applyFont="1" applyFill="1" applyBorder="1" applyAlignment="1">
      <alignment horizontal="center" vertical="center"/>
    </xf>
    <xf numFmtId="0" fontId="0" fillId="0" borderId="16" xfId="0" applyBorder="1"/>
    <xf numFmtId="0" fontId="8" fillId="0" borderId="34" xfId="0" applyNumberFormat="1" applyFont="1" applyFill="1" applyBorder="1" applyAlignment="1">
      <alignment horizontal="center" vertical="center"/>
    </xf>
    <xf numFmtId="0" fontId="8" fillId="0" borderId="9" xfId="0" applyNumberFormat="1" applyFont="1" applyFill="1" applyBorder="1" applyAlignment="1">
      <alignment horizontal="center" vertical="center"/>
    </xf>
    <xf numFmtId="0" fontId="7" fillId="0" borderId="34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7" fillId="0" borderId="22" xfId="3" applyFont="1" applyFill="1" applyBorder="1" applyAlignment="1">
      <alignment horizontal="center"/>
    </xf>
    <xf numFmtId="0" fontId="7" fillId="0" borderId="3" xfId="3" applyFont="1" applyFill="1" applyBorder="1" applyAlignment="1">
      <alignment horizontal="center"/>
    </xf>
  </cellXfs>
  <cellStyles count="5">
    <cellStyle name="Currency" xfId="1" builtinId="4"/>
    <cellStyle name="Normal" xfId="0" builtinId="0"/>
    <cellStyle name="Normal_Payment - Pay Application Stipulated Sum" xfId="2"/>
    <cellStyle name="Normal_Sheet1" xfId="3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29</xdr:row>
      <xdr:rowOff>180975</xdr:rowOff>
    </xdr:from>
    <xdr:to>
      <xdr:col>4</xdr:col>
      <xdr:colOff>28575</xdr:colOff>
      <xdr:row>43</xdr:row>
      <xdr:rowOff>47625</xdr:rowOff>
    </xdr:to>
    <xdr:pic>
      <xdr:nvPicPr>
        <xdr:cNvPr id="2073" name="Picture 17" descr="Partial Lien Language">
          <a:extLst>
            <a:ext uri="{FF2B5EF4-FFF2-40B4-BE49-F238E27FC236}">
              <a16:creationId xmlns:a16="http://schemas.microsoft.com/office/drawing/2014/main" id="{CC092DE6-1B5D-49BA-A67D-15A1676D4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96000"/>
          <a:ext cx="5534025" cy="289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tabSelected="1" topLeftCell="A16" zoomScale="80" zoomScaleNormal="80" workbookViewId="0">
      <selection activeCell="A7" sqref="A7"/>
    </sheetView>
  </sheetViews>
  <sheetFormatPr defaultColWidth="20.42578125" defaultRowHeight="12.75" x14ac:dyDescent="0.2"/>
  <cols>
    <col min="1" max="1" width="20.42578125" style="115" customWidth="1"/>
    <col min="2" max="2" width="21.28515625" style="115" customWidth="1"/>
    <col min="3" max="4" width="20.42578125" style="57" customWidth="1"/>
    <col min="5" max="5" width="4.85546875" style="94" customWidth="1"/>
    <col min="6" max="6" width="21.140625" style="115" customWidth="1"/>
    <col min="7" max="8" width="20.42578125" style="115" customWidth="1"/>
    <col min="9" max="9" width="21.42578125" style="94" customWidth="1"/>
    <col min="10" max="10" width="2.140625" style="94" customWidth="1"/>
    <col min="11" max="11" width="26.7109375" style="94" customWidth="1"/>
    <col min="12" max="12" width="20.42578125" style="57" customWidth="1"/>
    <col min="13" max="16384" width="20.42578125" style="4"/>
  </cols>
  <sheetData>
    <row r="1" spans="1:11" ht="18.75" thickBot="1" x14ac:dyDescent="0.3">
      <c r="A1" s="2" t="s">
        <v>69</v>
      </c>
      <c r="B1" s="116"/>
      <c r="C1" s="59"/>
      <c r="D1" s="55"/>
      <c r="E1" s="84"/>
      <c r="F1" s="3"/>
      <c r="G1" s="130"/>
      <c r="H1" s="130"/>
      <c r="I1" s="95"/>
      <c r="J1" s="84"/>
      <c r="K1" s="96" t="s">
        <v>1</v>
      </c>
    </row>
    <row r="2" spans="1:11" x14ac:dyDescent="0.2">
      <c r="A2" s="144" t="s">
        <v>72</v>
      </c>
      <c r="B2" s="5"/>
      <c r="C2" s="9"/>
      <c r="D2" s="9"/>
      <c r="E2" s="20"/>
      <c r="F2" s="5"/>
      <c r="G2" s="5"/>
      <c r="H2" s="5"/>
      <c r="I2" s="20"/>
      <c r="J2" s="20"/>
      <c r="K2" s="20"/>
    </row>
    <row r="3" spans="1:11" x14ac:dyDescent="0.2">
      <c r="A3" s="144" t="s">
        <v>70</v>
      </c>
      <c r="B3" s="5"/>
      <c r="C3" s="9"/>
      <c r="D3" s="9"/>
      <c r="E3" s="20"/>
      <c r="F3" s="5"/>
      <c r="G3" s="5"/>
      <c r="H3" s="5"/>
      <c r="I3" s="20"/>
      <c r="J3" s="20"/>
      <c r="K3" s="20"/>
    </row>
    <row r="4" spans="1:11" x14ac:dyDescent="0.2">
      <c r="A4" s="144" t="s">
        <v>32</v>
      </c>
      <c r="B4" s="27"/>
      <c r="C4" s="56"/>
      <c r="D4" s="56"/>
      <c r="E4" s="85"/>
      <c r="F4" s="27"/>
      <c r="G4" s="27"/>
      <c r="H4" s="27"/>
      <c r="I4" s="85"/>
      <c r="J4" s="20"/>
      <c r="K4" s="20"/>
    </row>
    <row r="5" spans="1:11" ht="15" x14ac:dyDescent="0.2">
      <c r="A5" s="146"/>
      <c r="B5" s="117"/>
      <c r="C5" s="60"/>
      <c r="D5" s="58"/>
      <c r="E5" s="85"/>
      <c r="F5" s="6" t="s">
        <v>2</v>
      </c>
      <c r="G5" s="131"/>
      <c r="H5" s="131"/>
      <c r="I5" s="86"/>
      <c r="J5" s="88"/>
      <c r="K5" s="88"/>
    </row>
    <row r="6" spans="1:11" ht="15" x14ac:dyDescent="0.2">
      <c r="A6" s="146"/>
      <c r="B6" s="117"/>
      <c r="C6" s="60"/>
      <c r="D6" s="58"/>
      <c r="E6" s="85"/>
      <c r="F6" s="6"/>
      <c r="G6" s="132"/>
      <c r="H6" s="132"/>
      <c r="I6" s="87"/>
      <c r="J6" s="97"/>
      <c r="K6" s="97"/>
    </row>
    <row r="7" spans="1:11" x14ac:dyDescent="0.2">
      <c r="A7" s="7"/>
      <c r="B7" s="118"/>
      <c r="C7" s="61"/>
      <c r="D7" s="62"/>
      <c r="E7" s="85"/>
      <c r="F7" s="6" t="s">
        <v>3</v>
      </c>
      <c r="G7" s="131"/>
      <c r="H7" s="131"/>
      <c r="I7" s="86"/>
      <c r="J7" s="88"/>
      <c r="K7" s="88"/>
    </row>
    <row r="8" spans="1:11" x14ac:dyDescent="0.2">
      <c r="A8" s="144" t="s">
        <v>44</v>
      </c>
      <c r="B8" s="27"/>
      <c r="C8" s="56"/>
      <c r="D8" s="56"/>
      <c r="E8" s="85"/>
      <c r="F8" s="8"/>
      <c r="G8" s="132"/>
      <c r="H8" s="132"/>
      <c r="I8" s="87"/>
      <c r="J8" s="97"/>
      <c r="K8" s="97"/>
    </row>
    <row r="9" spans="1:11" ht="15" x14ac:dyDescent="0.2">
      <c r="A9" s="146" t="s">
        <v>33</v>
      </c>
      <c r="B9" s="119"/>
      <c r="C9" s="58"/>
      <c r="D9" s="58"/>
      <c r="E9" s="85"/>
      <c r="F9" s="8" t="s">
        <v>71</v>
      </c>
      <c r="G9" s="133"/>
      <c r="H9" s="133"/>
      <c r="I9" s="86"/>
      <c r="J9" s="88"/>
      <c r="K9" s="88"/>
    </row>
    <row r="10" spans="1:11" ht="13.5" customHeight="1" x14ac:dyDescent="0.2">
      <c r="A10" s="146" t="s">
        <v>34</v>
      </c>
      <c r="B10" s="119"/>
      <c r="C10" s="58"/>
      <c r="D10" s="58"/>
      <c r="E10" s="85"/>
      <c r="F10" s="8"/>
      <c r="G10" s="27"/>
      <c r="H10" s="27"/>
      <c r="I10" s="85"/>
      <c r="J10" s="20"/>
      <c r="K10" s="20"/>
    </row>
    <row r="11" spans="1:11" ht="15" x14ac:dyDescent="0.2">
      <c r="A11" s="146" t="s">
        <v>35</v>
      </c>
      <c r="B11" s="119"/>
      <c r="C11" s="58"/>
      <c r="D11" s="58"/>
      <c r="E11" s="85"/>
      <c r="F11" s="6" t="s">
        <v>4</v>
      </c>
      <c r="G11" s="134"/>
      <c r="H11" s="133"/>
      <c r="I11" s="20"/>
      <c r="J11" s="98"/>
      <c r="K11" s="18"/>
    </row>
    <row r="12" spans="1:11" x14ac:dyDescent="0.2">
      <c r="A12" s="7"/>
      <c r="B12" s="120"/>
      <c r="C12" s="62"/>
      <c r="D12" s="62"/>
      <c r="E12" s="85"/>
      <c r="F12" s="8"/>
      <c r="G12" s="27"/>
      <c r="H12" s="5"/>
      <c r="I12" s="85"/>
      <c r="J12" s="99"/>
      <c r="K12" s="20"/>
    </row>
    <row r="13" spans="1:11" ht="22.9" customHeight="1" thickBot="1" x14ac:dyDescent="0.25">
      <c r="A13" s="10" t="s">
        <v>36</v>
      </c>
      <c r="B13" s="121"/>
      <c r="C13" s="63"/>
      <c r="D13" s="63"/>
      <c r="E13" s="89"/>
      <c r="F13" s="11" t="s">
        <v>5</v>
      </c>
      <c r="G13" s="135"/>
      <c r="H13" s="12"/>
      <c r="I13" s="13" t="s">
        <v>6</v>
      </c>
      <c r="J13" s="186"/>
      <c r="K13" s="186"/>
    </row>
    <row r="14" spans="1:11" ht="22.9" customHeight="1" x14ac:dyDescent="0.2">
      <c r="A14" s="45"/>
      <c r="B14" s="145"/>
      <c r="C14" s="64"/>
      <c r="D14" s="64"/>
      <c r="E14" s="90"/>
      <c r="F14" s="46"/>
      <c r="G14" s="136"/>
      <c r="H14" s="47"/>
      <c r="I14" s="48"/>
      <c r="K14" s="100"/>
    </row>
    <row r="15" spans="1:11" ht="18.75" thickBot="1" x14ac:dyDescent="0.25">
      <c r="A15" s="14" t="s">
        <v>7</v>
      </c>
      <c r="B15" s="29"/>
      <c r="C15" s="65"/>
      <c r="D15" s="65"/>
      <c r="E15" s="85"/>
      <c r="F15" s="6" t="s">
        <v>8</v>
      </c>
      <c r="G15" s="15"/>
      <c r="H15" s="5" t="s">
        <v>9</v>
      </c>
      <c r="I15" s="101"/>
      <c r="J15" s="102"/>
      <c r="K15" s="20"/>
    </row>
    <row r="16" spans="1:11" ht="13.5" thickBot="1" x14ac:dyDescent="0.25">
      <c r="A16" s="191" t="s">
        <v>23</v>
      </c>
      <c r="B16" s="192"/>
      <c r="C16" s="42" t="s">
        <v>10</v>
      </c>
      <c r="D16" s="43" t="s">
        <v>11</v>
      </c>
      <c r="E16" s="85"/>
      <c r="F16" s="5"/>
      <c r="G16" s="5"/>
      <c r="H16" s="5"/>
      <c r="I16" s="20"/>
      <c r="J16" s="20"/>
      <c r="K16" s="20"/>
    </row>
    <row r="17" spans="1:11" ht="27.75" customHeight="1" thickBot="1" x14ac:dyDescent="0.25">
      <c r="A17" s="193"/>
      <c r="B17" s="194"/>
      <c r="C17" s="66">
        <v>0</v>
      </c>
      <c r="D17" s="67">
        <v>0</v>
      </c>
      <c r="E17" s="85"/>
      <c r="F17" s="16" t="s">
        <v>12</v>
      </c>
      <c r="G17" s="27"/>
      <c r="H17" s="27"/>
      <c r="I17" s="85"/>
      <c r="J17" s="85"/>
      <c r="K17" s="85"/>
    </row>
    <row r="18" spans="1:11" ht="20.45" customHeight="1" thickBot="1" x14ac:dyDescent="0.25">
      <c r="A18" s="112"/>
      <c r="B18" s="122"/>
      <c r="C18" s="68"/>
      <c r="D18" s="69"/>
      <c r="E18" s="85"/>
      <c r="F18" s="17" t="s">
        <v>13</v>
      </c>
      <c r="G18" s="27"/>
      <c r="H18" s="27"/>
      <c r="I18" s="85"/>
      <c r="J18" s="85"/>
      <c r="K18" s="85"/>
    </row>
    <row r="19" spans="1:11" ht="19.149999999999999" customHeight="1" x14ac:dyDescent="0.2">
      <c r="A19" s="195" t="s">
        <v>83</v>
      </c>
      <c r="B19" s="192"/>
      <c r="C19" s="200" t="s">
        <v>10</v>
      </c>
      <c r="D19" s="189" t="s">
        <v>11</v>
      </c>
      <c r="E19" s="85"/>
      <c r="F19" s="127" t="s">
        <v>14</v>
      </c>
      <c r="G19" s="29"/>
      <c r="H19" s="29"/>
      <c r="I19" s="90"/>
      <c r="J19" s="90"/>
      <c r="K19" s="90"/>
    </row>
    <row r="20" spans="1:11" ht="13.5" thickBot="1" x14ac:dyDescent="0.25">
      <c r="A20" s="196"/>
      <c r="B20" s="197"/>
      <c r="C20" s="201"/>
      <c r="D20" s="190"/>
      <c r="E20" s="85"/>
      <c r="F20" s="114"/>
      <c r="G20" s="27"/>
      <c r="H20" s="27"/>
      <c r="I20" s="85"/>
      <c r="J20" s="85"/>
      <c r="K20" s="85"/>
    </row>
    <row r="21" spans="1:11" ht="15" x14ac:dyDescent="0.25">
      <c r="A21" s="185"/>
      <c r="B21" s="185"/>
      <c r="C21" s="53"/>
      <c r="D21" s="53"/>
      <c r="E21" s="85"/>
      <c r="F21" s="19" t="s">
        <v>25</v>
      </c>
      <c r="G21" s="19"/>
      <c r="H21" s="19"/>
      <c r="I21" s="18"/>
      <c r="J21" s="103" t="s">
        <v>15</v>
      </c>
      <c r="K21" s="104">
        <f>'Budget Summary'!C24-K23</f>
        <v>0</v>
      </c>
    </row>
    <row r="22" spans="1:11" ht="15" x14ac:dyDescent="0.25">
      <c r="A22" s="185"/>
      <c r="B22" s="185"/>
      <c r="C22" s="53"/>
      <c r="D22" s="53"/>
      <c r="E22" s="85"/>
      <c r="F22" s="5"/>
      <c r="G22" s="5"/>
      <c r="H22" s="5"/>
      <c r="I22" s="20"/>
      <c r="J22" s="105"/>
      <c r="K22" s="106"/>
    </row>
    <row r="23" spans="1:11" ht="15" x14ac:dyDescent="0.25">
      <c r="A23" s="185"/>
      <c r="B23" s="185"/>
      <c r="C23" s="53"/>
      <c r="D23" s="53"/>
      <c r="E23" s="85"/>
      <c r="F23" s="5" t="s">
        <v>16</v>
      </c>
      <c r="G23" s="5"/>
      <c r="H23" s="5"/>
      <c r="I23" s="20"/>
      <c r="J23" s="105" t="s">
        <v>15</v>
      </c>
      <c r="K23" s="104">
        <f>SUM(C29+D29)</f>
        <v>0</v>
      </c>
    </row>
    <row r="24" spans="1:11" ht="15" x14ac:dyDescent="0.25">
      <c r="A24" s="185"/>
      <c r="B24" s="185"/>
      <c r="C24" s="53"/>
      <c r="D24" s="53"/>
      <c r="E24" s="85"/>
      <c r="F24" s="5"/>
      <c r="G24" s="5"/>
      <c r="H24" s="5"/>
      <c r="I24" s="20"/>
      <c r="J24" s="105"/>
      <c r="K24" s="106"/>
    </row>
    <row r="25" spans="1:11" ht="15" x14ac:dyDescent="0.25">
      <c r="A25" s="185"/>
      <c r="B25" s="185"/>
      <c r="C25" s="53"/>
      <c r="D25" s="53"/>
      <c r="E25" s="85"/>
      <c r="F25" s="5" t="s">
        <v>26</v>
      </c>
      <c r="G25" s="5"/>
      <c r="H25" s="5"/>
      <c r="I25" s="20"/>
      <c r="J25" s="105" t="s">
        <v>15</v>
      </c>
      <c r="K25" s="104">
        <f>SUM(K21:K24)</f>
        <v>0</v>
      </c>
    </row>
    <row r="26" spans="1:11" ht="15.75" thickBot="1" x14ac:dyDescent="0.3">
      <c r="A26" s="185"/>
      <c r="B26" s="185"/>
      <c r="C26" s="53"/>
      <c r="D26" s="53"/>
      <c r="E26" s="85"/>
      <c r="F26" s="5"/>
      <c r="G26" s="5"/>
      <c r="H26" s="5"/>
      <c r="I26" s="20"/>
      <c r="J26" s="105"/>
      <c r="K26" s="106"/>
    </row>
    <row r="27" spans="1:11" ht="15.75" thickBot="1" x14ac:dyDescent="0.3">
      <c r="A27" s="198" t="s">
        <v>22</v>
      </c>
      <c r="B27" s="199"/>
      <c r="C27" s="70">
        <f>SUM(C20:C26)</f>
        <v>0</v>
      </c>
      <c r="D27" s="71">
        <f>SUM(D20:D26)</f>
        <v>0</v>
      </c>
      <c r="E27" s="85"/>
      <c r="F27" s="5" t="s">
        <v>27</v>
      </c>
      <c r="G27" s="5"/>
      <c r="H27" s="5"/>
      <c r="I27" s="20"/>
      <c r="J27" s="105" t="s">
        <v>15</v>
      </c>
      <c r="K27" s="104">
        <f>'Budget Summary'!G24</f>
        <v>0</v>
      </c>
    </row>
    <row r="28" spans="1:11" ht="16.5" thickBot="1" x14ac:dyDescent="0.3">
      <c r="A28" s="113"/>
      <c r="B28" s="123"/>
      <c r="C28" s="72"/>
      <c r="D28" s="73"/>
      <c r="E28" s="85"/>
      <c r="F28" s="5"/>
      <c r="G28" s="5"/>
      <c r="H28" s="5"/>
      <c r="I28" s="20"/>
      <c r="J28" s="105"/>
      <c r="K28" s="106"/>
    </row>
    <row r="29" spans="1:11" ht="16.5" thickTop="1" thickBot="1" x14ac:dyDescent="0.3">
      <c r="A29" s="21" t="s">
        <v>17</v>
      </c>
      <c r="B29" s="124"/>
      <c r="C29" s="74">
        <f>C17+C27</f>
        <v>0</v>
      </c>
      <c r="D29" s="75">
        <f>D27+D17</f>
        <v>0</v>
      </c>
      <c r="E29" s="85"/>
      <c r="F29" s="5" t="s">
        <v>18</v>
      </c>
      <c r="G29" s="137"/>
      <c r="H29" s="5" t="s">
        <v>28</v>
      </c>
      <c r="I29" s="20"/>
      <c r="J29" s="105" t="s">
        <v>15</v>
      </c>
      <c r="K29" s="104">
        <f>K27*G29/100</f>
        <v>0</v>
      </c>
    </row>
    <row r="30" spans="1:11" ht="15" x14ac:dyDescent="0.25">
      <c r="A30" s="22"/>
      <c r="B30" s="22"/>
      <c r="C30" s="76"/>
      <c r="D30" s="76"/>
      <c r="E30" s="85"/>
      <c r="F30" s="5"/>
      <c r="G30" s="5"/>
      <c r="H30" s="5"/>
      <c r="I30" s="20"/>
      <c r="J30" s="105"/>
      <c r="K30" s="106"/>
    </row>
    <row r="31" spans="1:11" ht="15" x14ac:dyDescent="0.25">
      <c r="A31" s="23"/>
      <c r="B31" s="125"/>
      <c r="C31" s="77"/>
      <c r="D31" s="77"/>
      <c r="E31" s="85"/>
      <c r="F31" s="5" t="s">
        <v>29</v>
      </c>
      <c r="G31" s="5"/>
      <c r="H31" s="5"/>
      <c r="I31" s="20"/>
      <c r="J31" s="105" t="s">
        <v>15</v>
      </c>
      <c r="K31" s="104">
        <f>K27-K29</f>
        <v>0</v>
      </c>
    </row>
    <row r="32" spans="1:11" ht="15" x14ac:dyDescent="0.25">
      <c r="A32" s="24"/>
      <c r="B32" s="125"/>
      <c r="C32" s="77"/>
      <c r="D32" s="77"/>
      <c r="E32" s="85"/>
      <c r="F32" s="5"/>
      <c r="G32" s="5"/>
      <c r="H32" s="5"/>
      <c r="I32" s="20"/>
      <c r="J32" s="105"/>
      <c r="K32" s="106"/>
    </row>
    <row r="33" spans="1:12" ht="15" x14ac:dyDescent="0.25">
      <c r="A33" s="24"/>
      <c r="B33" s="125"/>
      <c r="C33" s="77"/>
      <c r="D33" s="77"/>
      <c r="E33" s="85"/>
      <c r="F33" s="5" t="s">
        <v>30</v>
      </c>
      <c r="G33" s="5"/>
      <c r="H33" s="5"/>
      <c r="I33" s="20"/>
      <c r="J33" s="107" t="s">
        <v>15</v>
      </c>
      <c r="K33" s="104">
        <f>'Budget Summary'!F24</f>
        <v>0</v>
      </c>
    </row>
    <row r="34" spans="1:12" ht="15" x14ac:dyDescent="0.25">
      <c r="A34" s="24"/>
      <c r="B34" s="125"/>
      <c r="C34" s="77"/>
      <c r="D34" s="77"/>
      <c r="E34" s="85"/>
      <c r="F34" s="5"/>
      <c r="G34" s="5"/>
      <c r="H34" s="5"/>
      <c r="I34" s="20"/>
      <c r="J34" s="105"/>
      <c r="K34" s="106"/>
    </row>
    <row r="35" spans="1:12" ht="15" x14ac:dyDescent="0.25">
      <c r="A35" s="24"/>
      <c r="B35" s="125"/>
      <c r="C35" s="77"/>
      <c r="D35" s="77"/>
      <c r="E35" s="85"/>
      <c r="F35" s="19" t="s">
        <v>31</v>
      </c>
      <c r="G35" s="19"/>
      <c r="H35" s="19"/>
      <c r="I35" s="18"/>
      <c r="J35" s="105" t="s">
        <v>15</v>
      </c>
      <c r="K35" s="104">
        <f>K31-K33</f>
        <v>0</v>
      </c>
    </row>
    <row r="36" spans="1:12" ht="14.25" x14ac:dyDescent="0.2">
      <c r="A36" s="24"/>
      <c r="B36" s="125"/>
      <c r="C36" s="77"/>
      <c r="D36" s="77"/>
      <c r="E36" s="85"/>
      <c r="F36" s="5"/>
      <c r="G36" s="5"/>
      <c r="H36" s="5"/>
      <c r="I36" s="20"/>
      <c r="J36" s="105"/>
      <c r="K36" s="105"/>
    </row>
    <row r="37" spans="1:12" x14ac:dyDescent="0.2">
      <c r="A37" s="24"/>
      <c r="B37" s="125"/>
      <c r="C37" s="77"/>
      <c r="D37" s="77"/>
      <c r="E37" s="85"/>
      <c r="F37" s="173" t="s">
        <v>68</v>
      </c>
      <c r="G37" s="138"/>
      <c r="H37" s="139"/>
      <c r="I37" s="91"/>
      <c r="J37" s="20"/>
      <c r="K37" s="18"/>
    </row>
    <row r="38" spans="1:12" x14ac:dyDescent="0.2">
      <c r="A38" s="24"/>
      <c r="B38" s="125"/>
      <c r="C38" s="77"/>
      <c r="D38" s="77"/>
      <c r="E38" s="85"/>
      <c r="F38" s="30" t="s">
        <v>19</v>
      </c>
      <c r="G38" s="139"/>
      <c r="H38" s="139"/>
      <c r="I38" s="91"/>
      <c r="J38" s="90"/>
      <c r="K38" s="90"/>
    </row>
    <row r="39" spans="1:12" ht="9.75" customHeight="1" x14ac:dyDescent="0.2">
      <c r="A39" s="24"/>
      <c r="B39" s="125"/>
      <c r="C39" s="77"/>
      <c r="D39" s="77"/>
      <c r="E39" s="85"/>
      <c r="F39" s="126"/>
      <c r="G39" s="139"/>
      <c r="H39" s="139"/>
      <c r="I39" s="91"/>
      <c r="J39" s="85"/>
      <c r="K39" s="85"/>
    </row>
    <row r="40" spans="1:12" ht="20.25" customHeight="1" thickBot="1" x14ac:dyDescent="0.25">
      <c r="A40" s="24"/>
      <c r="B40" s="125"/>
      <c r="C40" s="77"/>
      <c r="D40" s="78"/>
      <c r="E40" s="85"/>
      <c r="F40" s="128" t="s">
        <v>45</v>
      </c>
      <c r="G40" s="140"/>
      <c r="H40" s="141"/>
      <c r="I40" s="128" t="s">
        <v>43</v>
      </c>
      <c r="J40" s="108"/>
      <c r="K40" s="108"/>
    </row>
    <row r="41" spans="1:12" ht="29.25" customHeight="1" thickTop="1" thickBot="1" x14ac:dyDescent="0.3">
      <c r="A41" s="25"/>
      <c r="B41" s="22"/>
      <c r="C41" s="76"/>
      <c r="D41" s="76"/>
      <c r="E41" s="90"/>
      <c r="F41" s="147" t="s">
        <v>37</v>
      </c>
      <c r="G41" s="147"/>
      <c r="H41" s="155"/>
      <c r="I41" s="147" t="s">
        <v>37</v>
      </c>
      <c r="J41" s="93"/>
      <c r="K41" s="109"/>
    </row>
    <row r="42" spans="1:12" ht="24.95" customHeight="1" thickBot="1" x14ac:dyDescent="0.3">
      <c r="B42" s="26"/>
      <c r="C42" s="79"/>
      <c r="D42" s="79"/>
      <c r="E42" s="85"/>
      <c r="F42" s="148" t="s">
        <v>46</v>
      </c>
      <c r="G42" s="148"/>
      <c r="H42" s="142"/>
      <c r="I42" s="148" t="s">
        <v>82</v>
      </c>
      <c r="J42" s="92"/>
      <c r="K42" s="110"/>
    </row>
    <row r="43" spans="1:12" ht="24.95" customHeight="1" thickBot="1" x14ac:dyDescent="0.3">
      <c r="E43" s="85"/>
      <c r="F43" s="148"/>
      <c r="G43" s="129"/>
      <c r="H43" s="142"/>
      <c r="I43" s="148" t="s">
        <v>38</v>
      </c>
      <c r="J43" s="93"/>
      <c r="K43" s="109"/>
    </row>
    <row r="44" spans="1:12" ht="24.75" customHeight="1" thickBot="1" x14ac:dyDescent="0.3">
      <c r="A44" s="132" t="s">
        <v>67</v>
      </c>
      <c r="B44" s="49"/>
      <c r="C44" s="82"/>
      <c r="D44" s="83"/>
      <c r="E44" s="90"/>
      <c r="F44" s="148"/>
      <c r="G44" s="129"/>
      <c r="H44" s="142"/>
      <c r="I44" s="148" t="s">
        <v>39</v>
      </c>
      <c r="J44" s="93"/>
      <c r="K44" s="109"/>
    </row>
    <row r="45" spans="1:12" ht="24.95" customHeight="1" thickBot="1" x14ac:dyDescent="0.3">
      <c r="A45" s="187" t="s">
        <v>84</v>
      </c>
      <c r="B45" s="188"/>
      <c r="C45" s="188"/>
      <c r="D45" s="188"/>
      <c r="E45" s="90"/>
      <c r="F45" s="149"/>
      <c r="G45" s="129" t="s">
        <v>24</v>
      </c>
      <c r="H45" s="142"/>
      <c r="I45" s="149" t="s">
        <v>40</v>
      </c>
      <c r="J45" s="93"/>
      <c r="K45" s="109"/>
    </row>
    <row r="46" spans="1:12" ht="24.95" customHeight="1" thickBot="1" x14ac:dyDescent="0.3">
      <c r="A46" s="188"/>
      <c r="B46" s="188"/>
      <c r="C46" s="188"/>
      <c r="D46" s="188"/>
      <c r="E46" s="90"/>
      <c r="F46" s="149"/>
      <c r="G46" s="129"/>
      <c r="H46" s="142"/>
      <c r="I46" s="149" t="s">
        <v>41</v>
      </c>
      <c r="J46" s="92"/>
      <c r="K46" s="110"/>
      <c r="L46" s="111"/>
    </row>
    <row r="47" spans="1:12" ht="24.95" customHeight="1" thickBot="1" x14ac:dyDescent="0.3">
      <c r="A47" s="28" t="s">
        <v>20</v>
      </c>
      <c r="B47" s="28"/>
      <c r="C47" s="80" t="s">
        <v>21</v>
      </c>
      <c r="D47" s="81"/>
      <c r="E47" s="91"/>
      <c r="F47" s="170"/>
      <c r="G47" s="143"/>
      <c r="H47" s="143"/>
      <c r="I47" s="170" t="s">
        <v>42</v>
      </c>
      <c r="J47" s="171"/>
      <c r="K47" s="172"/>
      <c r="L47" s="111"/>
    </row>
    <row r="48" spans="1:12" ht="26.25" customHeight="1" thickTop="1" x14ac:dyDescent="0.2">
      <c r="E48" s="156"/>
      <c r="F48" s="157"/>
      <c r="G48" s="157"/>
      <c r="H48" s="157"/>
      <c r="I48" s="158"/>
      <c r="J48" s="158"/>
      <c r="K48" s="158"/>
      <c r="L48" s="111"/>
    </row>
    <row r="49" spans="1:11" ht="9" customHeight="1" x14ac:dyDescent="0.25">
      <c r="A49" s="159"/>
      <c r="B49" s="160"/>
      <c r="C49" s="161"/>
      <c r="D49" s="162"/>
      <c r="E49" s="163"/>
      <c r="F49" s="157"/>
      <c r="G49" s="157"/>
      <c r="H49" s="164"/>
      <c r="I49" s="165"/>
      <c r="J49" s="165"/>
      <c r="K49" s="165"/>
    </row>
    <row r="50" spans="1:11" ht="18" x14ac:dyDescent="0.25">
      <c r="A50" s="159"/>
      <c r="B50" s="166"/>
      <c r="C50" s="162"/>
      <c r="D50" s="162"/>
      <c r="E50" s="163"/>
      <c r="F50" s="167"/>
      <c r="G50" s="168"/>
      <c r="H50" s="168"/>
      <c r="I50" s="169"/>
      <c r="J50" s="165"/>
      <c r="K50" s="165"/>
    </row>
    <row r="51" spans="1:11" ht="18" x14ac:dyDescent="0.25">
      <c r="I51" s="165"/>
      <c r="J51" s="165"/>
      <c r="K51" s="165"/>
    </row>
    <row r="52" spans="1:11" ht="18" x14ac:dyDescent="0.25">
      <c r="I52" s="165"/>
      <c r="J52" s="158"/>
      <c r="K52" s="158"/>
    </row>
    <row r="53" spans="1:11" ht="18" x14ac:dyDescent="0.25">
      <c r="I53" s="165"/>
      <c r="J53" s="158"/>
      <c r="K53" s="158"/>
    </row>
    <row r="54" spans="1:11" ht="15" x14ac:dyDescent="0.2">
      <c r="I54" s="158"/>
      <c r="J54" s="163"/>
      <c r="K54" s="163"/>
    </row>
    <row r="55" spans="1:11" x14ac:dyDescent="0.2">
      <c r="I55" s="163"/>
    </row>
  </sheetData>
  <mergeCells count="13">
    <mergeCell ref="J13:K13"/>
    <mergeCell ref="A45:D46"/>
    <mergeCell ref="D19:D20"/>
    <mergeCell ref="A16:B17"/>
    <mergeCell ref="A19:B20"/>
    <mergeCell ref="A27:B27"/>
    <mergeCell ref="C19:C20"/>
    <mergeCell ref="A21:B21"/>
    <mergeCell ref="A22:B22"/>
    <mergeCell ref="A23:B23"/>
    <mergeCell ref="A24:B24"/>
    <mergeCell ref="A25:B25"/>
    <mergeCell ref="A26:B26"/>
  </mergeCells>
  <phoneticPr fontId="11" type="noConversion"/>
  <pageMargins left="0" right="0" top="0.5" bottom="0.5" header="0" footer="0"/>
  <pageSetup scale="66" orientation="landscape" r:id="rId1"/>
  <headerFooter alignWithMargins="0">
    <oddHeader>&amp;C&amp;"Arial,Bold"&amp;12EXHIBIT "C"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zoomScale="80" zoomScaleNormal="75" workbookViewId="0">
      <selection activeCell="J3" sqref="J3"/>
    </sheetView>
  </sheetViews>
  <sheetFormatPr defaultRowHeight="12.75" x14ac:dyDescent="0.2"/>
  <cols>
    <col min="1" max="1" width="8.7109375" style="1" customWidth="1"/>
    <col min="2" max="2" width="31.42578125" style="1" customWidth="1"/>
    <col min="3" max="3" width="14.7109375" style="1" customWidth="1"/>
    <col min="4" max="4" width="16.5703125" style="1" customWidth="1"/>
    <col min="5" max="10" width="14.7109375" style="1" customWidth="1"/>
    <col min="11" max="16384" width="9.140625" style="1"/>
  </cols>
  <sheetData>
    <row r="1" spans="1:10" ht="24.75" customHeight="1" thickBot="1" x14ac:dyDescent="0.3">
      <c r="A1" s="2" t="s">
        <v>73</v>
      </c>
      <c r="B1" s="116"/>
      <c r="C1" s="59"/>
      <c r="D1" s="55"/>
      <c r="E1" s="84"/>
      <c r="F1" s="3"/>
      <c r="G1" s="130"/>
      <c r="H1" s="130"/>
      <c r="I1" s="95"/>
      <c r="J1" s="96" t="s">
        <v>74</v>
      </c>
    </row>
    <row r="2" spans="1:10" ht="24.75" customHeight="1" x14ac:dyDescent="0.2">
      <c r="A2" s="174" t="s">
        <v>79</v>
      </c>
      <c r="B2" s="183"/>
      <c r="C2" s="206"/>
      <c r="D2" s="206"/>
      <c r="E2" s="206"/>
      <c r="F2" s="206"/>
      <c r="G2" s="176"/>
      <c r="H2" s="176"/>
      <c r="I2" s="180" t="s">
        <v>75</v>
      </c>
      <c r="J2" s="182"/>
    </row>
    <row r="3" spans="1:10" ht="24.75" customHeight="1" x14ac:dyDescent="0.2">
      <c r="A3" s="174" t="s">
        <v>78</v>
      </c>
      <c r="B3" s="178"/>
      <c r="C3" s="207"/>
      <c r="D3" s="207"/>
      <c r="E3" s="207"/>
      <c r="F3" s="207"/>
      <c r="G3" s="176"/>
      <c r="H3" s="176"/>
      <c r="I3" s="180" t="s">
        <v>76</v>
      </c>
      <c r="J3" s="181"/>
    </row>
    <row r="4" spans="1:10" ht="24.75" customHeight="1" x14ac:dyDescent="0.2">
      <c r="A4" s="175"/>
      <c r="B4" s="176"/>
      <c r="C4" s="177"/>
      <c r="D4" s="177"/>
      <c r="E4" s="178"/>
      <c r="F4" s="179"/>
      <c r="G4" s="176"/>
      <c r="H4" s="176"/>
      <c r="I4" s="180" t="s">
        <v>77</v>
      </c>
      <c r="J4" s="181"/>
    </row>
    <row r="5" spans="1:10" ht="10.5" customHeight="1" x14ac:dyDescent="0.2">
      <c r="A5" s="175"/>
      <c r="B5" s="176"/>
      <c r="C5" s="177"/>
      <c r="D5" s="177"/>
      <c r="E5" s="178"/>
      <c r="F5" s="179"/>
      <c r="G5" s="176"/>
      <c r="H5" s="176"/>
    </row>
    <row r="6" spans="1:10" ht="19.5" customHeight="1" x14ac:dyDescent="0.2">
      <c r="A6" s="33" t="s">
        <v>48</v>
      </c>
      <c r="B6" s="33" t="s">
        <v>49</v>
      </c>
      <c r="C6" s="51" t="s">
        <v>50</v>
      </c>
      <c r="D6" s="52" t="s">
        <v>51</v>
      </c>
      <c r="E6" s="51" t="s">
        <v>52</v>
      </c>
      <c r="F6" s="51" t="s">
        <v>53</v>
      </c>
      <c r="G6" s="204" t="s">
        <v>54</v>
      </c>
      <c r="H6" s="205"/>
      <c r="I6" s="34" t="s">
        <v>55</v>
      </c>
      <c r="J6" s="34" t="s">
        <v>56</v>
      </c>
    </row>
    <row r="7" spans="1:10" ht="15.75" customHeight="1" x14ac:dyDescent="0.2">
      <c r="A7" s="150"/>
      <c r="B7" s="150"/>
      <c r="C7" s="51"/>
      <c r="D7" s="202" t="s">
        <v>59</v>
      </c>
      <c r="E7" s="203"/>
      <c r="F7" s="51" t="s">
        <v>61</v>
      </c>
      <c r="G7" s="51" t="s">
        <v>63</v>
      </c>
      <c r="H7" s="51"/>
      <c r="I7" s="51"/>
      <c r="J7" s="51"/>
    </row>
    <row r="8" spans="1:10" s="31" customFormat="1" ht="41.25" customHeight="1" x14ac:dyDescent="0.2">
      <c r="A8" s="151" t="s">
        <v>47</v>
      </c>
      <c r="B8" s="151" t="s">
        <v>57</v>
      </c>
      <c r="C8" s="152" t="s">
        <v>58</v>
      </c>
      <c r="D8" s="52" t="s">
        <v>80</v>
      </c>
      <c r="E8" s="51" t="s">
        <v>60</v>
      </c>
      <c r="F8" s="152" t="s">
        <v>62</v>
      </c>
      <c r="G8" s="152" t="s">
        <v>64</v>
      </c>
      <c r="H8" s="152" t="s">
        <v>65</v>
      </c>
      <c r="I8" s="152" t="s">
        <v>66</v>
      </c>
      <c r="J8" s="152" t="s">
        <v>81</v>
      </c>
    </row>
    <row r="9" spans="1:10" s="32" customFormat="1" ht="21.75" customHeight="1" x14ac:dyDescent="0.2">
      <c r="A9" s="35">
        <v>1</v>
      </c>
      <c r="B9" s="36"/>
      <c r="C9" s="53">
        <v>0</v>
      </c>
      <c r="D9" s="53">
        <v>0</v>
      </c>
      <c r="E9" s="53">
        <v>0</v>
      </c>
      <c r="F9" s="53">
        <v>0</v>
      </c>
      <c r="G9" s="50">
        <f>SUM(D9:F9)</f>
        <v>0</v>
      </c>
      <c r="H9" s="153">
        <f>IF(C9&gt;0,G9/C9,0)</f>
        <v>0</v>
      </c>
      <c r="I9" s="37">
        <f>C9-G9</f>
        <v>0</v>
      </c>
      <c r="J9" s="53">
        <v>0</v>
      </c>
    </row>
    <row r="10" spans="1:10" s="32" customFormat="1" ht="21.75" customHeight="1" x14ac:dyDescent="0.2">
      <c r="A10" s="35">
        <v>2</v>
      </c>
      <c r="B10" s="36"/>
      <c r="C10" s="53">
        <v>0</v>
      </c>
      <c r="D10" s="53">
        <v>0</v>
      </c>
      <c r="E10" s="53">
        <v>0</v>
      </c>
      <c r="F10" s="53">
        <v>0</v>
      </c>
      <c r="G10" s="50">
        <f t="shared" ref="G10:G23" si="0">SUM(D10:F10)</f>
        <v>0</v>
      </c>
      <c r="H10" s="153">
        <f t="shared" ref="H10:H24" si="1">IF(C10&gt;0,G10/C10,0)</f>
        <v>0</v>
      </c>
      <c r="I10" s="37">
        <f t="shared" ref="I10:I23" si="2">C10-G10</f>
        <v>0</v>
      </c>
      <c r="J10" s="53">
        <v>0</v>
      </c>
    </row>
    <row r="11" spans="1:10" s="32" customFormat="1" ht="21.75" customHeight="1" x14ac:dyDescent="0.2">
      <c r="A11" s="35">
        <v>3</v>
      </c>
      <c r="B11" s="36"/>
      <c r="C11" s="53">
        <v>0</v>
      </c>
      <c r="D11" s="53">
        <v>0</v>
      </c>
      <c r="E11" s="53">
        <v>0</v>
      </c>
      <c r="F11" s="53">
        <v>0</v>
      </c>
      <c r="G11" s="50">
        <f t="shared" si="0"/>
        <v>0</v>
      </c>
      <c r="H11" s="153">
        <f t="shared" si="1"/>
        <v>0</v>
      </c>
      <c r="I11" s="37">
        <f t="shared" si="2"/>
        <v>0</v>
      </c>
      <c r="J11" s="53">
        <v>0</v>
      </c>
    </row>
    <row r="12" spans="1:10" s="32" customFormat="1" ht="21.75" customHeight="1" x14ac:dyDescent="0.2">
      <c r="A12" s="35">
        <v>4</v>
      </c>
      <c r="B12" s="36"/>
      <c r="C12" s="53">
        <v>0</v>
      </c>
      <c r="D12" s="53">
        <v>0</v>
      </c>
      <c r="E12" s="53">
        <v>0</v>
      </c>
      <c r="F12" s="53">
        <v>0</v>
      </c>
      <c r="G12" s="50">
        <f t="shared" si="0"/>
        <v>0</v>
      </c>
      <c r="H12" s="153">
        <f t="shared" si="1"/>
        <v>0</v>
      </c>
      <c r="I12" s="37">
        <f t="shared" si="2"/>
        <v>0</v>
      </c>
      <c r="J12" s="53">
        <v>0</v>
      </c>
    </row>
    <row r="13" spans="1:10" s="32" customFormat="1" ht="21.75" customHeight="1" x14ac:dyDescent="0.2">
      <c r="A13" s="35">
        <v>5</v>
      </c>
      <c r="B13" s="36"/>
      <c r="C13" s="53">
        <v>0</v>
      </c>
      <c r="D13" s="53">
        <v>0</v>
      </c>
      <c r="E13" s="53">
        <v>0</v>
      </c>
      <c r="F13" s="53">
        <v>0</v>
      </c>
      <c r="G13" s="50">
        <f t="shared" si="0"/>
        <v>0</v>
      </c>
      <c r="H13" s="153">
        <f t="shared" si="1"/>
        <v>0</v>
      </c>
      <c r="I13" s="37">
        <f t="shared" si="2"/>
        <v>0</v>
      </c>
      <c r="J13" s="53">
        <v>0</v>
      </c>
    </row>
    <row r="14" spans="1:10" s="32" customFormat="1" ht="21.75" customHeight="1" x14ac:dyDescent="0.2">
      <c r="A14" s="35">
        <v>6</v>
      </c>
      <c r="B14" s="36"/>
      <c r="C14" s="53">
        <v>0</v>
      </c>
      <c r="D14" s="53">
        <v>0</v>
      </c>
      <c r="E14" s="53">
        <v>0</v>
      </c>
      <c r="F14" s="53">
        <v>0</v>
      </c>
      <c r="G14" s="50">
        <f t="shared" si="0"/>
        <v>0</v>
      </c>
      <c r="H14" s="153">
        <f t="shared" si="1"/>
        <v>0</v>
      </c>
      <c r="I14" s="37">
        <f t="shared" si="2"/>
        <v>0</v>
      </c>
      <c r="J14" s="53">
        <v>0</v>
      </c>
    </row>
    <row r="15" spans="1:10" s="32" customFormat="1" ht="21.75" customHeight="1" x14ac:dyDescent="0.2">
      <c r="A15" s="35">
        <v>7</v>
      </c>
      <c r="B15" s="36"/>
      <c r="C15" s="53">
        <v>0</v>
      </c>
      <c r="D15" s="53">
        <v>0</v>
      </c>
      <c r="E15" s="53">
        <v>0</v>
      </c>
      <c r="F15" s="53">
        <v>0</v>
      </c>
      <c r="G15" s="50">
        <f t="shared" si="0"/>
        <v>0</v>
      </c>
      <c r="H15" s="153">
        <f t="shared" si="1"/>
        <v>0</v>
      </c>
      <c r="I15" s="37">
        <f t="shared" si="2"/>
        <v>0</v>
      </c>
      <c r="J15" s="53">
        <v>0</v>
      </c>
    </row>
    <row r="16" spans="1:10" s="32" customFormat="1" ht="21.75" customHeight="1" x14ac:dyDescent="0.2">
      <c r="A16" s="35">
        <v>8</v>
      </c>
      <c r="B16" s="36"/>
      <c r="C16" s="53">
        <v>0</v>
      </c>
      <c r="D16" s="53">
        <v>0</v>
      </c>
      <c r="E16" s="53">
        <v>0</v>
      </c>
      <c r="F16" s="53">
        <v>0</v>
      </c>
      <c r="G16" s="50">
        <f t="shared" si="0"/>
        <v>0</v>
      </c>
      <c r="H16" s="153">
        <f t="shared" si="1"/>
        <v>0</v>
      </c>
      <c r="I16" s="37">
        <f t="shared" si="2"/>
        <v>0</v>
      </c>
      <c r="J16" s="53">
        <v>0</v>
      </c>
    </row>
    <row r="17" spans="1:10" s="32" customFormat="1" ht="21.75" customHeight="1" x14ac:dyDescent="0.2">
      <c r="A17" s="35">
        <v>9</v>
      </c>
      <c r="B17" s="36"/>
      <c r="C17" s="53">
        <v>0</v>
      </c>
      <c r="D17" s="53">
        <v>0</v>
      </c>
      <c r="E17" s="53">
        <v>0</v>
      </c>
      <c r="F17" s="53">
        <v>0</v>
      </c>
      <c r="G17" s="50">
        <f t="shared" si="0"/>
        <v>0</v>
      </c>
      <c r="H17" s="153">
        <f t="shared" si="1"/>
        <v>0</v>
      </c>
      <c r="I17" s="37">
        <f t="shared" si="2"/>
        <v>0</v>
      </c>
      <c r="J17" s="53">
        <v>0</v>
      </c>
    </row>
    <row r="18" spans="1:10" s="32" customFormat="1" ht="21.75" customHeight="1" x14ac:dyDescent="0.2">
      <c r="A18" s="35">
        <v>10</v>
      </c>
      <c r="B18" s="36"/>
      <c r="C18" s="53">
        <v>0</v>
      </c>
      <c r="D18" s="53">
        <v>0</v>
      </c>
      <c r="E18" s="53">
        <v>0</v>
      </c>
      <c r="F18" s="53">
        <v>0</v>
      </c>
      <c r="G18" s="50">
        <f t="shared" si="0"/>
        <v>0</v>
      </c>
      <c r="H18" s="153">
        <f t="shared" si="1"/>
        <v>0</v>
      </c>
      <c r="I18" s="37">
        <f t="shared" si="2"/>
        <v>0</v>
      </c>
      <c r="J18" s="53">
        <v>0</v>
      </c>
    </row>
    <row r="19" spans="1:10" s="32" customFormat="1" ht="21.75" customHeight="1" x14ac:dyDescent="0.2">
      <c r="A19" s="35">
        <v>11</v>
      </c>
      <c r="B19" s="36"/>
      <c r="C19" s="53">
        <v>0</v>
      </c>
      <c r="D19" s="53">
        <v>0</v>
      </c>
      <c r="E19" s="53">
        <v>0</v>
      </c>
      <c r="F19" s="53">
        <v>0</v>
      </c>
      <c r="G19" s="50">
        <f t="shared" si="0"/>
        <v>0</v>
      </c>
      <c r="H19" s="153">
        <f t="shared" si="1"/>
        <v>0</v>
      </c>
      <c r="I19" s="37">
        <f t="shared" si="2"/>
        <v>0</v>
      </c>
      <c r="J19" s="53">
        <v>0</v>
      </c>
    </row>
    <row r="20" spans="1:10" s="32" customFormat="1" ht="21.75" customHeight="1" x14ac:dyDescent="0.2">
      <c r="A20" s="35">
        <v>12</v>
      </c>
      <c r="B20" s="36"/>
      <c r="C20" s="53">
        <v>0</v>
      </c>
      <c r="D20" s="53">
        <v>0</v>
      </c>
      <c r="E20" s="53">
        <v>0</v>
      </c>
      <c r="F20" s="53">
        <v>0</v>
      </c>
      <c r="G20" s="50">
        <f t="shared" si="0"/>
        <v>0</v>
      </c>
      <c r="H20" s="153">
        <f t="shared" si="1"/>
        <v>0</v>
      </c>
      <c r="I20" s="37">
        <f t="shared" si="2"/>
        <v>0</v>
      </c>
      <c r="J20" s="53">
        <v>0</v>
      </c>
    </row>
    <row r="21" spans="1:10" s="32" customFormat="1" ht="21.75" customHeight="1" x14ac:dyDescent="0.2">
      <c r="A21" s="35">
        <v>13</v>
      </c>
      <c r="B21" s="36"/>
      <c r="C21" s="53">
        <v>0</v>
      </c>
      <c r="D21" s="53">
        <v>0</v>
      </c>
      <c r="E21" s="53">
        <v>0</v>
      </c>
      <c r="F21" s="53">
        <v>0</v>
      </c>
      <c r="G21" s="50">
        <f t="shared" si="0"/>
        <v>0</v>
      </c>
      <c r="H21" s="153">
        <f t="shared" si="1"/>
        <v>0</v>
      </c>
      <c r="I21" s="37">
        <f t="shared" si="2"/>
        <v>0</v>
      </c>
      <c r="J21" s="53">
        <v>0</v>
      </c>
    </row>
    <row r="22" spans="1:10" s="32" customFormat="1" ht="21.75" customHeight="1" x14ac:dyDescent="0.2">
      <c r="A22" s="35">
        <v>14</v>
      </c>
      <c r="B22" s="36"/>
      <c r="C22" s="53">
        <v>0</v>
      </c>
      <c r="D22" s="53">
        <v>0</v>
      </c>
      <c r="E22" s="53">
        <v>0</v>
      </c>
      <c r="F22" s="53">
        <v>0</v>
      </c>
      <c r="G22" s="50">
        <f t="shared" si="0"/>
        <v>0</v>
      </c>
      <c r="H22" s="153">
        <f t="shared" si="1"/>
        <v>0</v>
      </c>
      <c r="I22" s="37">
        <f t="shared" si="2"/>
        <v>0</v>
      </c>
      <c r="J22" s="53">
        <v>0</v>
      </c>
    </row>
    <row r="23" spans="1:10" s="32" customFormat="1" ht="21.75" customHeight="1" x14ac:dyDescent="0.2">
      <c r="A23" s="35">
        <v>15</v>
      </c>
      <c r="B23" s="36"/>
      <c r="C23" s="53">
        <v>0</v>
      </c>
      <c r="D23" s="53">
        <v>0</v>
      </c>
      <c r="E23" s="53">
        <v>0</v>
      </c>
      <c r="F23" s="53">
        <v>0</v>
      </c>
      <c r="G23" s="50">
        <f t="shared" si="0"/>
        <v>0</v>
      </c>
      <c r="H23" s="153">
        <f t="shared" si="1"/>
        <v>0</v>
      </c>
      <c r="I23" s="37">
        <f t="shared" si="2"/>
        <v>0</v>
      </c>
      <c r="J23" s="53">
        <v>0</v>
      </c>
    </row>
    <row r="24" spans="1:10" s="32" customFormat="1" ht="24" customHeight="1" x14ac:dyDescent="0.25">
      <c r="A24" s="38"/>
      <c r="B24" s="39" t="s">
        <v>0</v>
      </c>
      <c r="C24" s="54">
        <f>SUM(C9:C23)</f>
        <v>0</v>
      </c>
      <c r="D24" s="54">
        <f>SUM(D9:D23)</f>
        <v>0</v>
      </c>
      <c r="E24" s="54">
        <f>SUM(E9:E23)</f>
        <v>0</v>
      </c>
      <c r="F24" s="54">
        <f>SUM(F9:F23)</f>
        <v>0</v>
      </c>
      <c r="G24" s="54">
        <f>SUM(G9:G23)</f>
        <v>0</v>
      </c>
      <c r="H24" s="154">
        <f t="shared" si="1"/>
        <v>0</v>
      </c>
      <c r="I24" s="54">
        <f>SUM(I9:I23)</f>
        <v>0</v>
      </c>
      <c r="J24" s="54">
        <f>SUM(J9:J23)</f>
        <v>0</v>
      </c>
    </row>
    <row r="25" spans="1:10" ht="15" customHeight="1" x14ac:dyDescent="0.2">
      <c r="J25" s="40"/>
    </row>
    <row r="26" spans="1:10" x14ac:dyDescent="0.2">
      <c r="B26" s="32"/>
      <c r="C26" s="44"/>
      <c r="J26" s="40"/>
    </row>
    <row r="27" spans="1:10" x14ac:dyDescent="0.2">
      <c r="B27" s="184"/>
      <c r="J27" s="40"/>
    </row>
    <row r="28" spans="1:10" x14ac:dyDescent="0.2">
      <c r="B28" s="32"/>
      <c r="J28" s="40"/>
    </row>
    <row r="29" spans="1:10" x14ac:dyDescent="0.2">
      <c r="B29" s="184"/>
      <c r="J29" s="41"/>
    </row>
  </sheetData>
  <mergeCells count="4">
    <mergeCell ref="D7:E7"/>
    <mergeCell ref="G6:H6"/>
    <mergeCell ref="C2:F2"/>
    <mergeCell ref="C3:F3"/>
  </mergeCells>
  <phoneticPr fontId="0" type="noConversion"/>
  <pageMargins left="0.25" right="0.25" top="0.44" bottom="0.44" header="0.27" footer="0.21"/>
  <pageSetup scale="84" orientation="landscape" horizontalDpi="4294967292" verticalDpi="4294967292" r:id="rId1"/>
  <headerFooter alignWithMargins="0">
    <oddFooter>&amp;R&amp;"Arial,Regular"Last Revised March 10, 2010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Payment Application</vt:lpstr>
      <vt:lpstr>Budget Summary</vt:lpstr>
      <vt:lpstr>'Budget Summary'!Print_Area</vt:lpstr>
      <vt:lpstr>'Payment Application'!Print_Area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 Patno</dc:creator>
  <cp:lastModifiedBy>Jeremy Patno</cp:lastModifiedBy>
  <cp:lastPrinted>2016-05-25T13:40:33Z</cp:lastPrinted>
  <dcterms:created xsi:type="dcterms:W3CDTF">1998-08-28T18:15:08Z</dcterms:created>
  <dcterms:modified xsi:type="dcterms:W3CDTF">2020-04-20T20:21:29Z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